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ck\Downloads\"/>
    </mc:Choice>
  </mc:AlternateContent>
  <xr:revisionPtr revIDLastSave="0" documentId="8_{97647B66-C934-4A9B-91E5-1E628D0F2692}" xr6:coauthVersionLast="45" xr6:coauthVersionMax="45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Cities" sheetId="1" r:id="rId1"/>
    <sheet name="Teams" sheetId="2" r:id="rId2"/>
    <sheet name="Distan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354" i="3" l="1"/>
  <c r="N354" i="3"/>
  <c r="M354" i="3"/>
  <c r="L354" i="3"/>
  <c r="J354" i="3"/>
  <c r="I354" i="3"/>
  <c r="H354" i="3"/>
  <c r="G354" i="3"/>
  <c r="F354" i="3"/>
  <c r="E354" i="3"/>
  <c r="D354" i="3"/>
  <c r="C354" i="3"/>
  <c r="O353" i="3"/>
  <c r="N353" i="3"/>
  <c r="M353" i="3"/>
  <c r="L353" i="3"/>
  <c r="J353" i="3"/>
  <c r="I353" i="3"/>
  <c r="H353" i="3"/>
  <c r="G353" i="3"/>
  <c r="F353" i="3"/>
  <c r="E353" i="3"/>
  <c r="D353" i="3"/>
  <c r="C353" i="3"/>
  <c r="O352" i="3"/>
  <c r="N352" i="3"/>
  <c r="M352" i="3"/>
  <c r="L352" i="3"/>
  <c r="J352" i="3"/>
  <c r="I352" i="3"/>
  <c r="H352" i="3"/>
  <c r="G352" i="3"/>
  <c r="F352" i="3"/>
  <c r="E352" i="3"/>
  <c r="D352" i="3"/>
  <c r="C352" i="3"/>
  <c r="O351" i="3"/>
  <c r="N351" i="3"/>
  <c r="M351" i="3"/>
  <c r="L351" i="3"/>
  <c r="J351" i="3"/>
  <c r="I351" i="3"/>
  <c r="H351" i="3"/>
  <c r="G351" i="3"/>
  <c r="F351" i="3"/>
  <c r="E351" i="3"/>
  <c r="D351" i="3"/>
  <c r="C351" i="3"/>
  <c r="O350" i="3"/>
  <c r="N350" i="3"/>
  <c r="M350" i="3"/>
  <c r="L350" i="3"/>
  <c r="J350" i="3"/>
  <c r="I350" i="3"/>
  <c r="H350" i="3"/>
  <c r="G350" i="3"/>
  <c r="F350" i="3"/>
  <c r="E350" i="3"/>
  <c r="D350" i="3"/>
  <c r="C350" i="3"/>
  <c r="O349" i="3"/>
  <c r="N349" i="3"/>
  <c r="M349" i="3"/>
  <c r="L349" i="3"/>
  <c r="J349" i="3"/>
  <c r="I349" i="3"/>
  <c r="H349" i="3"/>
  <c r="G349" i="3"/>
  <c r="F349" i="3"/>
  <c r="E349" i="3"/>
  <c r="D349" i="3"/>
  <c r="C349" i="3"/>
  <c r="O348" i="3"/>
  <c r="N348" i="3"/>
  <c r="M348" i="3"/>
  <c r="L348" i="3"/>
  <c r="J348" i="3"/>
  <c r="I348" i="3"/>
  <c r="H348" i="3"/>
  <c r="G348" i="3"/>
  <c r="F348" i="3"/>
  <c r="E348" i="3"/>
  <c r="D348" i="3"/>
  <c r="C348" i="3"/>
  <c r="O347" i="3"/>
  <c r="N347" i="3"/>
  <c r="M347" i="3"/>
  <c r="L347" i="3"/>
  <c r="J347" i="3"/>
  <c r="I347" i="3"/>
  <c r="H347" i="3"/>
  <c r="G347" i="3"/>
  <c r="F347" i="3"/>
  <c r="E347" i="3"/>
  <c r="D347" i="3"/>
  <c r="C347" i="3"/>
  <c r="O346" i="3"/>
  <c r="N346" i="3"/>
  <c r="M346" i="3"/>
  <c r="L346" i="3"/>
  <c r="J346" i="3"/>
  <c r="I346" i="3"/>
  <c r="H346" i="3"/>
  <c r="G346" i="3"/>
  <c r="F346" i="3"/>
  <c r="E346" i="3"/>
  <c r="D346" i="3"/>
  <c r="C346" i="3"/>
  <c r="O345" i="3"/>
  <c r="N345" i="3"/>
  <c r="M345" i="3"/>
  <c r="L345" i="3"/>
  <c r="J345" i="3"/>
  <c r="I345" i="3"/>
  <c r="H345" i="3"/>
  <c r="G345" i="3"/>
  <c r="F345" i="3"/>
  <c r="E345" i="3"/>
  <c r="D345" i="3"/>
  <c r="C345" i="3"/>
  <c r="O344" i="3"/>
  <c r="N344" i="3"/>
  <c r="M344" i="3"/>
  <c r="L344" i="3"/>
  <c r="J344" i="3"/>
  <c r="I344" i="3"/>
  <c r="H344" i="3"/>
  <c r="G344" i="3"/>
  <c r="F344" i="3"/>
  <c r="E344" i="3"/>
  <c r="D344" i="3"/>
  <c r="C344" i="3"/>
  <c r="O343" i="3"/>
  <c r="N343" i="3"/>
  <c r="M343" i="3"/>
  <c r="L343" i="3"/>
  <c r="J343" i="3"/>
  <c r="I343" i="3"/>
  <c r="H343" i="3"/>
  <c r="G343" i="3"/>
  <c r="F343" i="3"/>
  <c r="E343" i="3"/>
  <c r="D343" i="3"/>
  <c r="C343" i="3"/>
  <c r="O342" i="3"/>
  <c r="N342" i="3"/>
  <c r="M342" i="3"/>
  <c r="L342" i="3"/>
  <c r="J342" i="3"/>
  <c r="I342" i="3"/>
  <c r="H342" i="3"/>
  <c r="G342" i="3"/>
  <c r="F342" i="3"/>
  <c r="E342" i="3"/>
  <c r="D342" i="3"/>
  <c r="C342" i="3"/>
  <c r="O341" i="3"/>
  <c r="N341" i="3"/>
  <c r="M341" i="3"/>
  <c r="L341" i="3"/>
  <c r="J341" i="3"/>
  <c r="I341" i="3"/>
  <c r="H341" i="3"/>
  <c r="G341" i="3"/>
  <c r="F341" i="3"/>
  <c r="E341" i="3"/>
  <c r="D341" i="3"/>
  <c r="C341" i="3"/>
  <c r="O340" i="3"/>
  <c r="N340" i="3"/>
  <c r="M340" i="3"/>
  <c r="L340" i="3"/>
  <c r="J340" i="3"/>
  <c r="I340" i="3"/>
  <c r="H340" i="3"/>
  <c r="G340" i="3"/>
  <c r="F340" i="3"/>
  <c r="E340" i="3"/>
  <c r="D340" i="3"/>
  <c r="C340" i="3"/>
  <c r="O339" i="3"/>
  <c r="N339" i="3"/>
  <c r="M339" i="3"/>
  <c r="L339" i="3"/>
  <c r="J339" i="3"/>
  <c r="I339" i="3"/>
  <c r="H339" i="3"/>
  <c r="G339" i="3"/>
  <c r="F339" i="3"/>
  <c r="E339" i="3"/>
  <c r="D339" i="3"/>
  <c r="C339" i="3"/>
  <c r="O338" i="3"/>
  <c r="N338" i="3"/>
  <c r="M338" i="3"/>
  <c r="L338" i="3"/>
  <c r="J338" i="3"/>
  <c r="I338" i="3"/>
  <c r="H338" i="3"/>
  <c r="G338" i="3"/>
  <c r="F338" i="3"/>
  <c r="E338" i="3"/>
  <c r="D338" i="3"/>
  <c r="C338" i="3"/>
  <c r="O337" i="3"/>
  <c r="N337" i="3"/>
  <c r="M337" i="3"/>
  <c r="L337" i="3"/>
  <c r="J337" i="3"/>
  <c r="I337" i="3"/>
  <c r="H337" i="3"/>
  <c r="G337" i="3"/>
  <c r="F337" i="3"/>
  <c r="E337" i="3"/>
  <c r="D337" i="3"/>
  <c r="C337" i="3"/>
  <c r="O336" i="3"/>
  <c r="N336" i="3"/>
  <c r="M336" i="3"/>
  <c r="L336" i="3"/>
  <c r="J336" i="3"/>
  <c r="I336" i="3"/>
  <c r="H336" i="3"/>
  <c r="G336" i="3"/>
  <c r="F336" i="3"/>
  <c r="E336" i="3"/>
  <c r="D336" i="3"/>
  <c r="C336" i="3"/>
  <c r="O335" i="3"/>
  <c r="N335" i="3"/>
  <c r="M335" i="3"/>
  <c r="L335" i="3"/>
  <c r="J335" i="3"/>
  <c r="I335" i="3"/>
  <c r="H335" i="3"/>
  <c r="G335" i="3"/>
  <c r="F335" i="3"/>
  <c r="E335" i="3"/>
  <c r="D335" i="3"/>
  <c r="C335" i="3"/>
  <c r="O334" i="3"/>
  <c r="N334" i="3"/>
  <c r="M334" i="3"/>
  <c r="L334" i="3"/>
  <c r="J334" i="3"/>
  <c r="I334" i="3"/>
  <c r="H334" i="3"/>
  <c r="G334" i="3"/>
  <c r="F334" i="3"/>
  <c r="E334" i="3"/>
  <c r="D334" i="3"/>
  <c r="C334" i="3"/>
  <c r="O333" i="3"/>
  <c r="N333" i="3"/>
  <c r="M333" i="3"/>
  <c r="L333" i="3"/>
  <c r="J333" i="3"/>
  <c r="I333" i="3"/>
  <c r="H333" i="3"/>
  <c r="G333" i="3"/>
  <c r="F333" i="3"/>
  <c r="E333" i="3"/>
  <c r="D333" i="3"/>
  <c r="C333" i="3"/>
  <c r="O332" i="3"/>
  <c r="N332" i="3"/>
  <c r="M332" i="3"/>
  <c r="L332" i="3"/>
  <c r="J332" i="3"/>
  <c r="I332" i="3"/>
  <c r="H332" i="3"/>
  <c r="G332" i="3"/>
  <c r="F332" i="3"/>
  <c r="E332" i="3"/>
  <c r="D332" i="3"/>
  <c r="C332" i="3"/>
  <c r="O331" i="3"/>
  <c r="N331" i="3"/>
  <c r="M331" i="3"/>
  <c r="L331" i="3"/>
  <c r="J331" i="3"/>
  <c r="I331" i="3"/>
  <c r="H331" i="3"/>
  <c r="G331" i="3"/>
  <c r="F331" i="3"/>
  <c r="E331" i="3"/>
  <c r="D331" i="3"/>
  <c r="C331" i="3"/>
  <c r="O330" i="3"/>
  <c r="N330" i="3"/>
  <c r="M330" i="3"/>
  <c r="L330" i="3"/>
  <c r="J330" i="3"/>
  <c r="I330" i="3"/>
  <c r="H330" i="3"/>
  <c r="G330" i="3"/>
  <c r="F330" i="3"/>
  <c r="E330" i="3"/>
  <c r="D330" i="3"/>
  <c r="C330" i="3"/>
  <c r="O329" i="3"/>
  <c r="N329" i="3"/>
  <c r="M329" i="3"/>
  <c r="L329" i="3"/>
  <c r="J329" i="3"/>
  <c r="I329" i="3"/>
  <c r="H329" i="3"/>
  <c r="G329" i="3"/>
  <c r="F329" i="3"/>
  <c r="E329" i="3"/>
  <c r="D329" i="3"/>
  <c r="C329" i="3"/>
  <c r="O328" i="3"/>
  <c r="N328" i="3"/>
  <c r="M328" i="3"/>
  <c r="L328" i="3"/>
  <c r="J328" i="3"/>
  <c r="I328" i="3"/>
  <c r="H328" i="3"/>
  <c r="G328" i="3"/>
  <c r="F328" i="3"/>
  <c r="E328" i="3"/>
  <c r="D328" i="3"/>
  <c r="C328" i="3"/>
  <c r="O327" i="3"/>
  <c r="N327" i="3"/>
  <c r="M327" i="3"/>
  <c r="L327" i="3"/>
  <c r="J327" i="3"/>
  <c r="I327" i="3"/>
  <c r="H327" i="3"/>
  <c r="G327" i="3"/>
  <c r="F327" i="3"/>
  <c r="E327" i="3"/>
  <c r="D327" i="3"/>
  <c r="C327" i="3"/>
  <c r="O326" i="3"/>
  <c r="N326" i="3"/>
  <c r="M326" i="3"/>
  <c r="L326" i="3"/>
  <c r="J326" i="3"/>
  <c r="I326" i="3"/>
  <c r="H326" i="3"/>
  <c r="G326" i="3"/>
  <c r="F326" i="3"/>
  <c r="E326" i="3"/>
  <c r="D326" i="3"/>
  <c r="C326" i="3"/>
  <c r="O325" i="3"/>
  <c r="N325" i="3"/>
  <c r="M325" i="3"/>
  <c r="L325" i="3"/>
  <c r="J325" i="3"/>
  <c r="I325" i="3"/>
  <c r="H325" i="3"/>
  <c r="G325" i="3"/>
  <c r="F325" i="3"/>
  <c r="E325" i="3"/>
  <c r="D325" i="3"/>
  <c r="C325" i="3"/>
  <c r="O324" i="3"/>
  <c r="N324" i="3"/>
  <c r="M324" i="3"/>
  <c r="L324" i="3"/>
  <c r="J324" i="3"/>
  <c r="I324" i="3"/>
  <c r="H324" i="3"/>
  <c r="G324" i="3"/>
  <c r="F324" i="3"/>
  <c r="E324" i="3"/>
  <c r="D324" i="3"/>
  <c r="C324" i="3"/>
  <c r="O323" i="3"/>
  <c r="N323" i="3"/>
  <c r="M323" i="3"/>
  <c r="L323" i="3"/>
  <c r="J323" i="3"/>
  <c r="I323" i="3"/>
  <c r="H323" i="3"/>
  <c r="G323" i="3"/>
  <c r="F323" i="3"/>
  <c r="E323" i="3"/>
  <c r="D323" i="3"/>
  <c r="C323" i="3"/>
  <c r="O322" i="3"/>
  <c r="N322" i="3"/>
  <c r="M322" i="3"/>
  <c r="L322" i="3"/>
  <c r="J322" i="3"/>
  <c r="I322" i="3"/>
  <c r="H322" i="3"/>
  <c r="G322" i="3"/>
  <c r="F322" i="3"/>
  <c r="E322" i="3"/>
  <c r="D322" i="3"/>
  <c r="C322" i="3"/>
  <c r="O321" i="3"/>
  <c r="N321" i="3"/>
  <c r="M321" i="3"/>
  <c r="L321" i="3"/>
  <c r="J321" i="3"/>
  <c r="I321" i="3"/>
  <c r="H321" i="3"/>
  <c r="G321" i="3"/>
  <c r="F321" i="3"/>
  <c r="E321" i="3"/>
  <c r="D321" i="3"/>
  <c r="C321" i="3"/>
  <c r="O320" i="3"/>
  <c r="N320" i="3"/>
  <c r="M320" i="3"/>
  <c r="L320" i="3"/>
  <c r="J320" i="3"/>
  <c r="I320" i="3"/>
  <c r="H320" i="3"/>
  <c r="G320" i="3"/>
  <c r="F320" i="3"/>
  <c r="E320" i="3"/>
  <c r="D320" i="3"/>
  <c r="C320" i="3"/>
  <c r="O319" i="3"/>
  <c r="N319" i="3"/>
  <c r="M319" i="3"/>
  <c r="L319" i="3"/>
  <c r="J319" i="3"/>
  <c r="I319" i="3"/>
  <c r="H319" i="3"/>
  <c r="G319" i="3"/>
  <c r="F319" i="3"/>
  <c r="E319" i="3"/>
  <c r="D319" i="3"/>
  <c r="C319" i="3"/>
  <c r="O318" i="3"/>
  <c r="N318" i="3"/>
  <c r="M318" i="3"/>
  <c r="L318" i="3"/>
  <c r="J318" i="3"/>
  <c r="I318" i="3"/>
  <c r="H318" i="3"/>
  <c r="G318" i="3"/>
  <c r="F318" i="3"/>
  <c r="E318" i="3"/>
  <c r="D318" i="3"/>
  <c r="C318" i="3"/>
  <c r="O317" i="3"/>
  <c r="N317" i="3"/>
  <c r="M317" i="3"/>
  <c r="L317" i="3"/>
  <c r="J317" i="3"/>
  <c r="I317" i="3"/>
  <c r="H317" i="3"/>
  <c r="G317" i="3"/>
  <c r="F317" i="3"/>
  <c r="E317" i="3"/>
  <c r="D317" i="3"/>
  <c r="C317" i="3"/>
  <c r="O316" i="3"/>
  <c r="N316" i="3"/>
  <c r="M316" i="3"/>
  <c r="L316" i="3"/>
  <c r="J316" i="3"/>
  <c r="I316" i="3"/>
  <c r="H316" i="3"/>
  <c r="G316" i="3"/>
  <c r="F316" i="3"/>
  <c r="E316" i="3"/>
  <c r="D316" i="3"/>
  <c r="C316" i="3"/>
  <c r="O315" i="3"/>
  <c r="N315" i="3"/>
  <c r="M315" i="3"/>
  <c r="L315" i="3"/>
  <c r="J315" i="3"/>
  <c r="I315" i="3"/>
  <c r="H315" i="3"/>
  <c r="G315" i="3"/>
  <c r="F315" i="3"/>
  <c r="E315" i="3"/>
  <c r="D315" i="3"/>
  <c r="C315" i="3"/>
  <c r="O314" i="3"/>
  <c r="N314" i="3"/>
  <c r="M314" i="3"/>
  <c r="L314" i="3"/>
  <c r="J314" i="3"/>
  <c r="I314" i="3"/>
  <c r="H314" i="3"/>
  <c r="G314" i="3"/>
  <c r="F314" i="3"/>
  <c r="E314" i="3"/>
  <c r="D314" i="3"/>
  <c r="C314" i="3"/>
  <c r="O313" i="3"/>
  <c r="N313" i="3"/>
  <c r="M313" i="3"/>
  <c r="L313" i="3"/>
  <c r="J313" i="3"/>
  <c r="I313" i="3"/>
  <c r="H313" i="3"/>
  <c r="G313" i="3"/>
  <c r="F313" i="3"/>
  <c r="E313" i="3"/>
  <c r="D313" i="3"/>
  <c r="C313" i="3"/>
  <c r="O312" i="3"/>
  <c r="N312" i="3"/>
  <c r="M312" i="3"/>
  <c r="L312" i="3"/>
  <c r="J312" i="3"/>
  <c r="I312" i="3"/>
  <c r="H312" i="3"/>
  <c r="G312" i="3"/>
  <c r="F312" i="3"/>
  <c r="E312" i="3"/>
  <c r="D312" i="3"/>
  <c r="C312" i="3"/>
  <c r="O311" i="3"/>
  <c r="N311" i="3"/>
  <c r="M311" i="3"/>
  <c r="L311" i="3"/>
  <c r="J311" i="3"/>
  <c r="I311" i="3"/>
  <c r="H311" i="3"/>
  <c r="G311" i="3"/>
  <c r="F311" i="3"/>
  <c r="E311" i="3"/>
  <c r="D311" i="3"/>
  <c r="C311" i="3"/>
  <c r="O310" i="3"/>
  <c r="N310" i="3"/>
  <c r="M310" i="3"/>
  <c r="L310" i="3"/>
  <c r="J310" i="3"/>
  <c r="I310" i="3"/>
  <c r="H310" i="3"/>
  <c r="G310" i="3"/>
  <c r="F310" i="3"/>
  <c r="E310" i="3"/>
  <c r="D310" i="3"/>
  <c r="C310" i="3"/>
  <c r="O309" i="3"/>
  <c r="N309" i="3"/>
  <c r="M309" i="3"/>
  <c r="L309" i="3"/>
  <c r="J309" i="3"/>
  <c r="I309" i="3"/>
  <c r="H309" i="3"/>
  <c r="G309" i="3"/>
  <c r="F309" i="3"/>
  <c r="E309" i="3"/>
  <c r="D309" i="3"/>
  <c r="C309" i="3"/>
  <c r="O308" i="3"/>
  <c r="N308" i="3"/>
  <c r="M308" i="3"/>
  <c r="L308" i="3"/>
  <c r="J308" i="3"/>
  <c r="I308" i="3"/>
  <c r="H308" i="3"/>
  <c r="G308" i="3"/>
  <c r="F308" i="3"/>
  <c r="E308" i="3"/>
  <c r="D308" i="3"/>
  <c r="C308" i="3"/>
  <c r="O307" i="3"/>
  <c r="N307" i="3"/>
  <c r="M307" i="3"/>
  <c r="L307" i="3"/>
  <c r="J307" i="3"/>
  <c r="I307" i="3"/>
  <c r="H307" i="3"/>
  <c r="G307" i="3"/>
  <c r="F307" i="3"/>
  <c r="E307" i="3"/>
  <c r="D307" i="3"/>
  <c r="C307" i="3"/>
  <c r="O306" i="3"/>
  <c r="N306" i="3"/>
  <c r="M306" i="3"/>
  <c r="L306" i="3"/>
  <c r="J306" i="3"/>
  <c r="I306" i="3"/>
  <c r="H306" i="3"/>
  <c r="G306" i="3"/>
  <c r="F306" i="3"/>
  <c r="E306" i="3"/>
  <c r="D306" i="3"/>
  <c r="C306" i="3"/>
  <c r="O305" i="3"/>
  <c r="N305" i="3"/>
  <c r="M305" i="3"/>
  <c r="L305" i="3"/>
  <c r="J305" i="3"/>
  <c r="I305" i="3"/>
  <c r="H305" i="3"/>
  <c r="G305" i="3"/>
  <c r="F305" i="3"/>
  <c r="E305" i="3"/>
  <c r="D305" i="3"/>
  <c r="C305" i="3"/>
  <c r="O304" i="3"/>
  <c r="N304" i="3"/>
  <c r="M304" i="3"/>
  <c r="L304" i="3"/>
  <c r="J304" i="3"/>
  <c r="I304" i="3"/>
  <c r="H304" i="3"/>
  <c r="G304" i="3"/>
  <c r="F304" i="3"/>
  <c r="E304" i="3"/>
  <c r="D304" i="3"/>
  <c r="C304" i="3"/>
  <c r="O303" i="3"/>
  <c r="N303" i="3"/>
  <c r="M303" i="3"/>
  <c r="L303" i="3"/>
  <c r="J303" i="3"/>
  <c r="I303" i="3"/>
  <c r="H303" i="3"/>
  <c r="G303" i="3"/>
  <c r="F303" i="3"/>
  <c r="E303" i="3"/>
  <c r="D303" i="3"/>
  <c r="C303" i="3"/>
  <c r="O302" i="3"/>
  <c r="N302" i="3"/>
  <c r="M302" i="3"/>
  <c r="L302" i="3"/>
  <c r="J302" i="3"/>
  <c r="I302" i="3"/>
  <c r="H302" i="3"/>
  <c r="G302" i="3"/>
  <c r="F302" i="3"/>
  <c r="E302" i="3"/>
  <c r="D302" i="3"/>
  <c r="C302" i="3"/>
  <c r="O301" i="3"/>
  <c r="N301" i="3"/>
  <c r="M301" i="3"/>
  <c r="L301" i="3"/>
  <c r="J301" i="3"/>
  <c r="I301" i="3"/>
  <c r="H301" i="3"/>
  <c r="G301" i="3"/>
  <c r="F301" i="3"/>
  <c r="E301" i="3"/>
  <c r="D301" i="3"/>
  <c r="C301" i="3"/>
  <c r="O300" i="3"/>
  <c r="N300" i="3"/>
  <c r="M300" i="3"/>
  <c r="L300" i="3"/>
  <c r="J300" i="3"/>
  <c r="I300" i="3"/>
  <c r="H300" i="3"/>
  <c r="G300" i="3"/>
  <c r="F300" i="3"/>
  <c r="E300" i="3"/>
  <c r="D300" i="3"/>
  <c r="C300" i="3"/>
  <c r="O299" i="3"/>
  <c r="N299" i="3"/>
  <c r="M299" i="3"/>
  <c r="L299" i="3"/>
  <c r="J299" i="3"/>
  <c r="I299" i="3"/>
  <c r="H299" i="3"/>
  <c r="G299" i="3"/>
  <c r="F299" i="3"/>
  <c r="E299" i="3"/>
  <c r="D299" i="3"/>
  <c r="C299" i="3"/>
  <c r="O298" i="3"/>
  <c r="N298" i="3"/>
  <c r="M298" i="3"/>
  <c r="L298" i="3"/>
  <c r="J298" i="3"/>
  <c r="I298" i="3"/>
  <c r="H298" i="3"/>
  <c r="G298" i="3"/>
  <c r="F298" i="3"/>
  <c r="E298" i="3"/>
  <c r="D298" i="3"/>
  <c r="C298" i="3"/>
  <c r="O297" i="3"/>
  <c r="N297" i="3"/>
  <c r="M297" i="3"/>
  <c r="L297" i="3"/>
  <c r="J297" i="3"/>
  <c r="I297" i="3"/>
  <c r="H297" i="3"/>
  <c r="G297" i="3"/>
  <c r="F297" i="3"/>
  <c r="E297" i="3"/>
  <c r="D297" i="3"/>
  <c r="C297" i="3"/>
  <c r="O296" i="3"/>
  <c r="N296" i="3"/>
  <c r="M296" i="3"/>
  <c r="L296" i="3"/>
  <c r="J296" i="3"/>
  <c r="I296" i="3"/>
  <c r="H296" i="3"/>
  <c r="G296" i="3"/>
  <c r="F296" i="3"/>
  <c r="E296" i="3"/>
  <c r="D296" i="3"/>
  <c r="C296" i="3"/>
  <c r="O295" i="3"/>
  <c r="N295" i="3"/>
  <c r="M295" i="3"/>
  <c r="L295" i="3"/>
  <c r="J295" i="3"/>
  <c r="I295" i="3"/>
  <c r="H295" i="3"/>
  <c r="G295" i="3"/>
  <c r="F295" i="3"/>
  <c r="E295" i="3"/>
  <c r="D295" i="3"/>
  <c r="C295" i="3"/>
  <c r="O294" i="3"/>
  <c r="N294" i="3"/>
  <c r="M294" i="3"/>
  <c r="L294" i="3"/>
  <c r="J294" i="3"/>
  <c r="I294" i="3"/>
  <c r="H294" i="3"/>
  <c r="G294" i="3"/>
  <c r="F294" i="3"/>
  <c r="E294" i="3"/>
  <c r="D294" i="3"/>
  <c r="C294" i="3"/>
  <c r="O293" i="3"/>
  <c r="N293" i="3"/>
  <c r="M293" i="3"/>
  <c r="L293" i="3"/>
  <c r="J293" i="3"/>
  <c r="I293" i="3"/>
  <c r="H293" i="3"/>
  <c r="G293" i="3"/>
  <c r="F293" i="3"/>
  <c r="E293" i="3"/>
  <c r="D293" i="3"/>
  <c r="C293" i="3"/>
  <c r="O292" i="3"/>
  <c r="N292" i="3"/>
  <c r="M292" i="3"/>
  <c r="L292" i="3"/>
  <c r="J292" i="3"/>
  <c r="I292" i="3"/>
  <c r="H292" i="3"/>
  <c r="G292" i="3"/>
  <c r="F292" i="3"/>
  <c r="E292" i="3"/>
  <c r="D292" i="3"/>
  <c r="C292" i="3"/>
  <c r="O291" i="3"/>
  <c r="N291" i="3"/>
  <c r="M291" i="3"/>
  <c r="L291" i="3"/>
  <c r="J291" i="3"/>
  <c r="I291" i="3"/>
  <c r="H291" i="3"/>
  <c r="G291" i="3"/>
  <c r="F291" i="3"/>
  <c r="E291" i="3"/>
  <c r="D291" i="3"/>
  <c r="C291" i="3"/>
  <c r="O290" i="3"/>
  <c r="N290" i="3"/>
  <c r="M290" i="3"/>
  <c r="L290" i="3"/>
  <c r="J290" i="3"/>
  <c r="I290" i="3"/>
  <c r="H290" i="3"/>
  <c r="G290" i="3"/>
  <c r="F290" i="3"/>
  <c r="E290" i="3"/>
  <c r="D290" i="3"/>
  <c r="C290" i="3"/>
  <c r="O289" i="3"/>
  <c r="N289" i="3"/>
  <c r="M289" i="3"/>
  <c r="L289" i="3"/>
  <c r="J289" i="3"/>
  <c r="I289" i="3"/>
  <c r="H289" i="3"/>
  <c r="G289" i="3"/>
  <c r="F289" i="3"/>
  <c r="E289" i="3"/>
  <c r="D289" i="3"/>
  <c r="C289" i="3"/>
  <c r="O288" i="3"/>
  <c r="N288" i="3"/>
  <c r="M288" i="3"/>
  <c r="L288" i="3"/>
  <c r="J288" i="3"/>
  <c r="I288" i="3"/>
  <c r="H288" i="3"/>
  <c r="G288" i="3"/>
  <c r="F288" i="3"/>
  <c r="E288" i="3"/>
  <c r="D288" i="3"/>
  <c r="C288" i="3"/>
  <c r="O287" i="3"/>
  <c r="N287" i="3"/>
  <c r="M287" i="3"/>
  <c r="L287" i="3"/>
  <c r="J287" i="3"/>
  <c r="I287" i="3"/>
  <c r="H287" i="3"/>
  <c r="G287" i="3"/>
  <c r="F287" i="3"/>
  <c r="E287" i="3"/>
  <c r="D287" i="3"/>
  <c r="C287" i="3"/>
  <c r="O286" i="3"/>
  <c r="N286" i="3"/>
  <c r="M286" i="3"/>
  <c r="L286" i="3"/>
  <c r="J286" i="3"/>
  <c r="I286" i="3"/>
  <c r="H286" i="3"/>
  <c r="G286" i="3"/>
  <c r="F286" i="3"/>
  <c r="E286" i="3"/>
  <c r="D286" i="3"/>
  <c r="C286" i="3"/>
  <c r="O285" i="3"/>
  <c r="N285" i="3"/>
  <c r="M285" i="3"/>
  <c r="L285" i="3"/>
  <c r="J285" i="3"/>
  <c r="I285" i="3"/>
  <c r="H285" i="3"/>
  <c r="G285" i="3"/>
  <c r="F285" i="3"/>
  <c r="E285" i="3"/>
  <c r="D285" i="3"/>
  <c r="C285" i="3"/>
  <c r="O284" i="3"/>
  <c r="N284" i="3"/>
  <c r="M284" i="3"/>
  <c r="L284" i="3"/>
  <c r="J284" i="3"/>
  <c r="I284" i="3"/>
  <c r="H284" i="3"/>
  <c r="G284" i="3"/>
  <c r="F284" i="3"/>
  <c r="E284" i="3"/>
  <c r="D284" i="3"/>
  <c r="C284" i="3"/>
  <c r="O283" i="3"/>
  <c r="N283" i="3"/>
  <c r="M283" i="3"/>
  <c r="L283" i="3"/>
  <c r="J283" i="3"/>
  <c r="I283" i="3"/>
  <c r="H283" i="3"/>
  <c r="G283" i="3"/>
  <c r="F283" i="3"/>
  <c r="E283" i="3"/>
  <c r="D283" i="3"/>
  <c r="C283" i="3"/>
  <c r="O282" i="3"/>
  <c r="N282" i="3"/>
  <c r="M282" i="3"/>
  <c r="L282" i="3"/>
  <c r="J282" i="3"/>
  <c r="I282" i="3"/>
  <c r="H282" i="3"/>
  <c r="G282" i="3"/>
  <c r="F282" i="3"/>
  <c r="E282" i="3"/>
  <c r="D282" i="3"/>
  <c r="C282" i="3"/>
  <c r="O281" i="3"/>
  <c r="N281" i="3"/>
  <c r="M281" i="3"/>
  <c r="L281" i="3"/>
  <c r="J281" i="3"/>
  <c r="I281" i="3"/>
  <c r="H281" i="3"/>
  <c r="G281" i="3"/>
  <c r="F281" i="3"/>
  <c r="E281" i="3"/>
  <c r="D281" i="3"/>
  <c r="C281" i="3"/>
  <c r="O280" i="3"/>
  <c r="N280" i="3"/>
  <c r="M280" i="3"/>
  <c r="L280" i="3"/>
  <c r="J280" i="3"/>
  <c r="I280" i="3"/>
  <c r="H280" i="3"/>
  <c r="G280" i="3"/>
  <c r="F280" i="3"/>
  <c r="E280" i="3"/>
  <c r="D280" i="3"/>
  <c r="C280" i="3"/>
  <c r="O279" i="3"/>
  <c r="N279" i="3"/>
  <c r="M279" i="3"/>
  <c r="L279" i="3"/>
  <c r="J279" i="3"/>
  <c r="I279" i="3"/>
  <c r="H279" i="3"/>
  <c r="G279" i="3"/>
  <c r="F279" i="3"/>
  <c r="E279" i="3"/>
  <c r="D279" i="3"/>
  <c r="C279" i="3"/>
  <c r="O278" i="3"/>
  <c r="N278" i="3"/>
  <c r="M278" i="3"/>
  <c r="L278" i="3"/>
  <c r="J278" i="3"/>
  <c r="I278" i="3"/>
  <c r="H278" i="3"/>
  <c r="G278" i="3"/>
  <c r="F278" i="3"/>
  <c r="E278" i="3"/>
  <c r="D278" i="3"/>
  <c r="C278" i="3"/>
  <c r="O277" i="3"/>
  <c r="N277" i="3"/>
  <c r="M277" i="3"/>
  <c r="L277" i="3"/>
  <c r="J277" i="3"/>
  <c r="I277" i="3"/>
  <c r="H277" i="3"/>
  <c r="G277" i="3"/>
  <c r="F277" i="3"/>
  <c r="E277" i="3"/>
  <c r="D277" i="3"/>
  <c r="C277" i="3"/>
  <c r="O276" i="3"/>
  <c r="N276" i="3"/>
  <c r="M276" i="3"/>
  <c r="L276" i="3"/>
  <c r="J276" i="3"/>
  <c r="I276" i="3"/>
  <c r="H276" i="3"/>
  <c r="G276" i="3"/>
  <c r="F276" i="3"/>
  <c r="E276" i="3"/>
  <c r="D276" i="3"/>
  <c r="C276" i="3"/>
  <c r="O275" i="3"/>
  <c r="N275" i="3"/>
  <c r="M275" i="3"/>
  <c r="L275" i="3"/>
  <c r="J275" i="3"/>
  <c r="I275" i="3"/>
  <c r="H275" i="3"/>
  <c r="G275" i="3"/>
  <c r="F275" i="3"/>
  <c r="E275" i="3"/>
  <c r="D275" i="3"/>
  <c r="C275" i="3"/>
  <c r="O274" i="3"/>
  <c r="N274" i="3"/>
  <c r="M274" i="3"/>
  <c r="L274" i="3"/>
  <c r="J274" i="3"/>
  <c r="I274" i="3"/>
  <c r="H274" i="3"/>
  <c r="G274" i="3"/>
  <c r="F274" i="3"/>
  <c r="E274" i="3"/>
  <c r="D274" i="3"/>
  <c r="C274" i="3"/>
  <c r="O273" i="3"/>
  <c r="N273" i="3"/>
  <c r="M273" i="3"/>
  <c r="L273" i="3"/>
  <c r="J273" i="3"/>
  <c r="I273" i="3"/>
  <c r="H273" i="3"/>
  <c r="G273" i="3"/>
  <c r="F273" i="3"/>
  <c r="E273" i="3"/>
  <c r="D273" i="3"/>
  <c r="C273" i="3"/>
  <c r="O272" i="3"/>
  <c r="N272" i="3"/>
  <c r="M272" i="3"/>
  <c r="L272" i="3"/>
  <c r="J272" i="3"/>
  <c r="I272" i="3"/>
  <c r="H272" i="3"/>
  <c r="G272" i="3"/>
  <c r="F272" i="3"/>
  <c r="E272" i="3"/>
  <c r="D272" i="3"/>
  <c r="C272" i="3"/>
  <c r="O271" i="3"/>
  <c r="N271" i="3"/>
  <c r="M271" i="3"/>
  <c r="L271" i="3"/>
  <c r="J271" i="3"/>
  <c r="I271" i="3"/>
  <c r="H271" i="3"/>
  <c r="G271" i="3"/>
  <c r="F271" i="3"/>
  <c r="E271" i="3"/>
  <c r="D271" i="3"/>
  <c r="C271" i="3"/>
  <c r="O270" i="3"/>
  <c r="N270" i="3"/>
  <c r="M270" i="3"/>
  <c r="L270" i="3"/>
  <c r="J270" i="3"/>
  <c r="I270" i="3"/>
  <c r="H270" i="3"/>
  <c r="G270" i="3"/>
  <c r="F270" i="3"/>
  <c r="E270" i="3"/>
  <c r="D270" i="3"/>
  <c r="C270" i="3"/>
  <c r="O269" i="3"/>
  <c r="N269" i="3"/>
  <c r="M269" i="3"/>
  <c r="L269" i="3"/>
  <c r="J269" i="3"/>
  <c r="I269" i="3"/>
  <c r="H269" i="3"/>
  <c r="G269" i="3"/>
  <c r="F269" i="3"/>
  <c r="E269" i="3"/>
  <c r="D269" i="3"/>
  <c r="C269" i="3"/>
  <c r="O268" i="3"/>
  <c r="N268" i="3"/>
  <c r="M268" i="3"/>
  <c r="L268" i="3"/>
  <c r="J268" i="3"/>
  <c r="I268" i="3"/>
  <c r="H268" i="3"/>
  <c r="G268" i="3"/>
  <c r="F268" i="3"/>
  <c r="E268" i="3"/>
  <c r="D268" i="3"/>
  <c r="C268" i="3"/>
  <c r="O267" i="3"/>
  <c r="N267" i="3"/>
  <c r="M267" i="3"/>
  <c r="L267" i="3"/>
  <c r="J267" i="3"/>
  <c r="I267" i="3"/>
  <c r="H267" i="3"/>
  <c r="G267" i="3"/>
  <c r="F267" i="3"/>
  <c r="E267" i="3"/>
  <c r="D267" i="3"/>
  <c r="C267" i="3"/>
  <c r="O266" i="3"/>
  <c r="N266" i="3"/>
  <c r="M266" i="3"/>
  <c r="L266" i="3"/>
  <c r="J266" i="3"/>
  <c r="I266" i="3"/>
  <c r="H266" i="3"/>
  <c r="G266" i="3"/>
  <c r="F266" i="3"/>
  <c r="E266" i="3"/>
  <c r="D266" i="3"/>
  <c r="C266" i="3"/>
  <c r="O265" i="3"/>
  <c r="N265" i="3"/>
  <c r="M265" i="3"/>
  <c r="L265" i="3"/>
  <c r="J265" i="3"/>
  <c r="I265" i="3"/>
  <c r="H265" i="3"/>
  <c r="G265" i="3"/>
  <c r="F265" i="3"/>
  <c r="E265" i="3"/>
  <c r="D265" i="3"/>
  <c r="C265" i="3"/>
  <c r="O264" i="3"/>
  <c r="N264" i="3"/>
  <c r="M264" i="3"/>
  <c r="L264" i="3"/>
  <c r="J264" i="3"/>
  <c r="I264" i="3"/>
  <c r="H264" i="3"/>
  <c r="G264" i="3"/>
  <c r="F264" i="3"/>
  <c r="E264" i="3"/>
  <c r="D264" i="3"/>
  <c r="C264" i="3"/>
  <c r="O263" i="3"/>
  <c r="N263" i="3"/>
  <c r="M263" i="3"/>
  <c r="L263" i="3"/>
  <c r="J263" i="3"/>
  <c r="I263" i="3"/>
  <c r="H263" i="3"/>
  <c r="G263" i="3"/>
  <c r="F263" i="3"/>
  <c r="E263" i="3"/>
  <c r="D263" i="3"/>
  <c r="C263" i="3"/>
  <c r="O262" i="3"/>
  <c r="N262" i="3"/>
  <c r="M262" i="3"/>
  <c r="L262" i="3"/>
  <c r="J262" i="3"/>
  <c r="I262" i="3"/>
  <c r="H262" i="3"/>
  <c r="G262" i="3"/>
  <c r="F262" i="3"/>
  <c r="E262" i="3"/>
  <c r="D262" i="3"/>
  <c r="C262" i="3"/>
  <c r="O261" i="3"/>
  <c r="N261" i="3"/>
  <c r="M261" i="3"/>
  <c r="L261" i="3"/>
  <c r="J261" i="3"/>
  <c r="I261" i="3"/>
  <c r="H261" i="3"/>
  <c r="G261" i="3"/>
  <c r="F261" i="3"/>
  <c r="E261" i="3"/>
  <c r="D261" i="3"/>
  <c r="C261" i="3"/>
  <c r="O260" i="3"/>
  <c r="N260" i="3"/>
  <c r="M260" i="3"/>
  <c r="L260" i="3"/>
  <c r="J260" i="3"/>
  <c r="I260" i="3"/>
  <c r="H260" i="3"/>
  <c r="G260" i="3"/>
  <c r="F260" i="3"/>
  <c r="E260" i="3"/>
  <c r="D260" i="3"/>
  <c r="C260" i="3"/>
  <c r="O259" i="3"/>
  <c r="N259" i="3"/>
  <c r="M259" i="3"/>
  <c r="L259" i="3"/>
  <c r="J259" i="3"/>
  <c r="I259" i="3"/>
  <c r="H259" i="3"/>
  <c r="G259" i="3"/>
  <c r="F259" i="3"/>
  <c r="E259" i="3"/>
  <c r="D259" i="3"/>
  <c r="C259" i="3"/>
  <c r="O258" i="3"/>
  <c r="N258" i="3"/>
  <c r="M258" i="3"/>
  <c r="L258" i="3"/>
  <c r="J258" i="3"/>
  <c r="I258" i="3"/>
  <c r="H258" i="3"/>
  <c r="G258" i="3"/>
  <c r="F258" i="3"/>
  <c r="E258" i="3"/>
  <c r="D258" i="3"/>
  <c r="C258" i="3"/>
  <c r="O257" i="3"/>
  <c r="N257" i="3"/>
  <c r="M257" i="3"/>
  <c r="L257" i="3"/>
  <c r="J257" i="3"/>
  <c r="I257" i="3"/>
  <c r="H257" i="3"/>
  <c r="G257" i="3"/>
  <c r="F257" i="3"/>
  <c r="E257" i="3"/>
  <c r="D257" i="3"/>
  <c r="C257" i="3"/>
  <c r="O256" i="3"/>
  <c r="N256" i="3"/>
  <c r="M256" i="3"/>
  <c r="L256" i="3"/>
  <c r="J256" i="3"/>
  <c r="I256" i="3"/>
  <c r="H256" i="3"/>
  <c r="G256" i="3"/>
  <c r="F256" i="3"/>
  <c r="E256" i="3"/>
  <c r="D256" i="3"/>
  <c r="C256" i="3"/>
  <c r="O255" i="3"/>
  <c r="N255" i="3"/>
  <c r="M255" i="3"/>
  <c r="L255" i="3"/>
  <c r="J255" i="3"/>
  <c r="I255" i="3"/>
  <c r="H255" i="3"/>
  <c r="G255" i="3"/>
  <c r="F255" i="3"/>
  <c r="E255" i="3"/>
  <c r="D255" i="3"/>
  <c r="C255" i="3"/>
  <c r="O254" i="3"/>
  <c r="N254" i="3"/>
  <c r="M254" i="3"/>
  <c r="L254" i="3"/>
  <c r="J254" i="3"/>
  <c r="I254" i="3"/>
  <c r="H254" i="3"/>
  <c r="G254" i="3"/>
  <c r="F254" i="3"/>
  <c r="E254" i="3"/>
  <c r="D254" i="3"/>
  <c r="C254" i="3"/>
  <c r="O253" i="3"/>
  <c r="N253" i="3"/>
  <c r="M253" i="3"/>
  <c r="L253" i="3"/>
  <c r="J253" i="3"/>
  <c r="I253" i="3"/>
  <c r="H253" i="3"/>
  <c r="G253" i="3"/>
  <c r="F253" i="3"/>
  <c r="E253" i="3"/>
  <c r="D253" i="3"/>
  <c r="C253" i="3"/>
  <c r="O252" i="3"/>
  <c r="N252" i="3"/>
  <c r="M252" i="3"/>
  <c r="L252" i="3"/>
  <c r="J252" i="3"/>
  <c r="I252" i="3"/>
  <c r="H252" i="3"/>
  <c r="G252" i="3"/>
  <c r="F252" i="3"/>
  <c r="E252" i="3"/>
  <c r="D252" i="3"/>
  <c r="C252" i="3"/>
  <c r="O251" i="3"/>
  <c r="N251" i="3"/>
  <c r="M251" i="3"/>
  <c r="L251" i="3"/>
  <c r="J251" i="3"/>
  <c r="I251" i="3"/>
  <c r="H251" i="3"/>
  <c r="G251" i="3"/>
  <c r="F251" i="3"/>
  <c r="E251" i="3"/>
  <c r="D251" i="3"/>
  <c r="C251" i="3"/>
  <c r="O250" i="3"/>
  <c r="N250" i="3"/>
  <c r="M250" i="3"/>
  <c r="L250" i="3"/>
  <c r="J250" i="3"/>
  <c r="I250" i="3"/>
  <c r="H250" i="3"/>
  <c r="G250" i="3"/>
  <c r="F250" i="3"/>
  <c r="E250" i="3"/>
  <c r="D250" i="3"/>
  <c r="C250" i="3"/>
  <c r="O249" i="3"/>
  <c r="N249" i="3"/>
  <c r="M249" i="3"/>
  <c r="L249" i="3"/>
  <c r="J249" i="3"/>
  <c r="I249" i="3"/>
  <c r="H249" i="3"/>
  <c r="G249" i="3"/>
  <c r="F249" i="3"/>
  <c r="E249" i="3"/>
  <c r="D249" i="3"/>
  <c r="C249" i="3"/>
  <c r="O248" i="3"/>
  <c r="N248" i="3"/>
  <c r="M248" i="3"/>
  <c r="L248" i="3"/>
  <c r="J248" i="3"/>
  <c r="I248" i="3"/>
  <c r="H248" i="3"/>
  <c r="G248" i="3"/>
  <c r="F248" i="3"/>
  <c r="E248" i="3"/>
  <c r="D248" i="3"/>
  <c r="C248" i="3"/>
  <c r="O247" i="3"/>
  <c r="N247" i="3"/>
  <c r="M247" i="3"/>
  <c r="L247" i="3"/>
  <c r="J247" i="3"/>
  <c r="I247" i="3"/>
  <c r="H247" i="3"/>
  <c r="G247" i="3"/>
  <c r="F247" i="3"/>
  <c r="E247" i="3"/>
  <c r="D247" i="3"/>
  <c r="C247" i="3"/>
  <c r="O246" i="3"/>
  <c r="N246" i="3"/>
  <c r="M246" i="3"/>
  <c r="L246" i="3"/>
  <c r="J246" i="3"/>
  <c r="I246" i="3"/>
  <c r="H246" i="3"/>
  <c r="G246" i="3"/>
  <c r="F246" i="3"/>
  <c r="E246" i="3"/>
  <c r="D246" i="3"/>
  <c r="C246" i="3"/>
  <c r="O245" i="3"/>
  <c r="N245" i="3"/>
  <c r="M245" i="3"/>
  <c r="L245" i="3"/>
  <c r="J245" i="3"/>
  <c r="I245" i="3"/>
  <c r="H245" i="3"/>
  <c r="G245" i="3"/>
  <c r="F245" i="3"/>
  <c r="E245" i="3"/>
  <c r="D245" i="3"/>
  <c r="C245" i="3"/>
  <c r="O244" i="3"/>
  <c r="N244" i="3"/>
  <c r="M244" i="3"/>
  <c r="L244" i="3"/>
  <c r="J244" i="3"/>
  <c r="I244" i="3"/>
  <c r="H244" i="3"/>
  <c r="G244" i="3"/>
  <c r="F244" i="3"/>
  <c r="E244" i="3"/>
  <c r="D244" i="3"/>
  <c r="C244" i="3"/>
  <c r="O243" i="3"/>
  <c r="N243" i="3"/>
  <c r="M243" i="3"/>
  <c r="L243" i="3"/>
  <c r="J243" i="3"/>
  <c r="I243" i="3"/>
  <c r="H243" i="3"/>
  <c r="G243" i="3"/>
  <c r="F243" i="3"/>
  <c r="E243" i="3"/>
  <c r="D243" i="3"/>
  <c r="C243" i="3"/>
  <c r="O242" i="3"/>
  <c r="N242" i="3"/>
  <c r="M242" i="3"/>
  <c r="L242" i="3"/>
  <c r="J242" i="3"/>
  <c r="I242" i="3"/>
  <c r="H242" i="3"/>
  <c r="G242" i="3"/>
  <c r="F242" i="3"/>
  <c r="E242" i="3"/>
  <c r="D242" i="3"/>
  <c r="C242" i="3"/>
  <c r="O241" i="3"/>
  <c r="N241" i="3"/>
  <c r="M241" i="3"/>
  <c r="L241" i="3"/>
  <c r="J241" i="3"/>
  <c r="I241" i="3"/>
  <c r="H241" i="3"/>
  <c r="G241" i="3"/>
  <c r="F241" i="3"/>
  <c r="E241" i="3"/>
  <c r="D241" i="3"/>
  <c r="C241" i="3"/>
  <c r="O240" i="3"/>
  <c r="N240" i="3"/>
  <c r="M240" i="3"/>
  <c r="L240" i="3"/>
  <c r="J240" i="3"/>
  <c r="I240" i="3"/>
  <c r="H240" i="3"/>
  <c r="G240" i="3"/>
  <c r="F240" i="3"/>
  <c r="E240" i="3"/>
  <c r="D240" i="3"/>
  <c r="C240" i="3"/>
  <c r="O239" i="3"/>
  <c r="N239" i="3"/>
  <c r="M239" i="3"/>
  <c r="L239" i="3"/>
  <c r="J239" i="3"/>
  <c r="I239" i="3"/>
  <c r="H239" i="3"/>
  <c r="G239" i="3"/>
  <c r="F239" i="3"/>
  <c r="E239" i="3"/>
  <c r="D239" i="3"/>
  <c r="C239" i="3"/>
  <c r="O238" i="3"/>
  <c r="N238" i="3"/>
  <c r="M238" i="3"/>
  <c r="L238" i="3"/>
  <c r="J238" i="3"/>
  <c r="I238" i="3"/>
  <c r="H238" i="3"/>
  <c r="G238" i="3"/>
  <c r="F238" i="3"/>
  <c r="E238" i="3"/>
  <c r="D238" i="3"/>
  <c r="C238" i="3"/>
  <c r="O237" i="3"/>
  <c r="N237" i="3"/>
  <c r="M237" i="3"/>
  <c r="L237" i="3"/>
  <c r="J237" i="3"/>
  <c r="I237" i="3"/>
  <c r="H237" i="3"/>
  <c r="G237" i="3"/>
  <c r="F237" i="3"/>
  <c r="E237" i="3"/>
  <c r="D237" i="3"/>
  <c r="C237" i="3"/>
  <c r="O236" i="3"/>
  <c r="N236" i="3"/>
  <c r="M236" i="3"/>
  <c r="L236" i="3"/>
  <c r="J236" i="3"/>
  <c r="I236" i="3"/>
  <c r="H236" i="3"/>
  <c r="G236" i="3"/>
  <c r="F236" i="3"/>
  <c r="E236" i="3"/>
  <c r="D236" i="3"/>
  <c r="C236" i="3"/>
  <c r="O235" i="3"/>
  <c r="N235" i="3"/>
  <c r="M235" i="3"/>
  <c r="L235" i="3"/>
  <c r="J235" i="3"/>
  <c r="I235" i="3"/>
  <c r="H235" i="3"/>
  <c r="G235" i="3"/>
  <c r="F235" i="3"/>
  <c r="E235" i="3"/>
  <c r="D235" i="3"/>
  <c r="C235" i="3"/>
  <c r="O234" i="3"/>
  <c r="N234" i="3"/>
  <c r="M234" i="3"/>
  <c r="L234" i="3"/>
  <c r="J234" i="3"/>
  <c r="I234" i="3"/>
  <c r="H234" i="3"/>
  <c r="G234" i="3"/>
  <c r="F234" i="3"/>
  <c r="E234" i="3"/>
  <c r="D234" i="3"/>
  <c r="C234" i="3"/>
  <c r="O233" i="3"/>
  <c r="N233" i="3"/>
  <c r="M233" i="3"/>
  <c r="L233" i="3"/>
  <c r="J233" i="3"/>
  <c r="I233" i="3"/>
  <c r="H233" i="3"/>
  <c r="G233" i="3"/>
  <c r="F233" i="3"/>
  <c r="E233" i="3"/>
  <c r="D233" i="3"/>
  <c r="C233" i="3"/>
  <c r="O232" i="3"/>
  <c r="N232" i="3"/>
  <c r="M232" i="3"/>
  <c r="L232" i="3"/>
  <c r="J232" i="3"/>
  <c r="I232" i="3"/>
  <c r="H232" i="3"/>
  <c r="G232" i="3"/>
  <c r="F232" i="3"/>
  <c r="E232" i="3"/>
  <c r="D232" i="3"/>
  <c r="C232" i="3"/>
  <c r="O231" i="3"/>
  <c r="N231" i="3"/>
  <c r="M231" i="3"/>
  <c r="L231" i="3"/>
  <c r="J231" i="3"/>
  <c r="I231" i="3"/>
  <c r="H231" i="3"/>
  <c r="G231" i="3"/>
  <c r="F231" i="3"/>
  <c r="E231" i="3"/>
  <c r="D231" i="3"/>
  <c r="C231" i="3"/>
  <c r="O230" i="3"/>
  <c r="N230" i="3"/>
  <c r="M230" i="3"/>
  <c r="L230" i="3"/>
  <c r="J230" i="3"/>
  <c r="I230" i="3"/>
  <c r="H230" i="3"/>
  <c r="G230" i="3"/>
  <c r="F230" i="3"/>
  <c r="E230" i="3"/>
  <c r="D230" i="3"/>
  <c r="C230" i="3"/>
  <c r="O229" i="3"/>
  <c r="N229" i="3"/>
  <c r="M229" i="3"/>
  <c r="L229" i="3"/>
  <c r="J229" i="3"/>
  <c r="I229" i="3"/>
  <c r="H229" i="3"/>
  <c r="G229" i="3"/>
  <c r="F229" i="3"/>
  <c r="E229" i="3"/>
  <c r="D229" i="3"/>
  <c r="C229" i="3"/>
  <c r="O228" i="3"/>
  <c r="N228" i="3"/>
  <c r="M228" i="3"/>
  <c r="L228" i="3"/>
  <c r="J228" i="3"/>
  <c r="I228" i="3"/>
  <c r="H228" i="3"/>
  <c r="G228" i="3"/>
  <c r="F228" i="3"/>
  <c r="E228" i="3"/>
  <c r="D228" i="3"/>
  <c r="C228" i="3"/>
  <c r="O227" i="3"/>
  <c r="N227" i="3"/>
  <c r="M227" i="3"/>
  <c r="L227" i="3"/>
  <c r="J227" i="3"/>
  <c r="I227" i="3"/>
  <c r="H227" i="3"/>
  <c r="G227" i="3"/>
  <c r="F227" i="3"/>
  <c r="E227" i="3"/>
  <c r="D227" i="3"/>
  <c r="C227" i="3"/>
  <c r="O226" i="3"/>
  <c r="N226" i="3"/>
  <c r="M226" i="3"/>
  <c r="L226" i="3"/>
  <c r="J226" i="3"/>
  <c r="I226" i="3"/>
  <c r="H226" i="3"/>
  <c r="G226" i="3"/>
  <c r="F226" i="3"/>
  <c r="E226" i="3"/>
  <c r="D226" i="3"/>
  <c r="C226" i="3"/>
  <c r="O225" i="3"/>
  <c r="N225" i="3"/>
  <c r="M225" i="3"/>
  <c r="L225" i="3"/>
  <c r="J225" i="3"/>
  <c r="I225" i="3"/>
  <c r="H225" i="3"/>
  <c r="G225" i="3"/>
  <c r="F225" i="3"/>
  <c r="E225" i="3"/>
  <c r="D225" i="3"/>
  <c r="C225" i="3"/>
  <c r="O224" i="3"/>
  <c r="N224" i="3"/>
  <c r="M224" i="3"/>
  <c r="L224" i="3"/>
  <c r="J224" i="3"/>
  <c r="I224" i="3"/>
  <c r="H224" i="3"/>
  <c r="G224" i="3"/>
  <c r="F224" i="3"/>
  <c r="E224" i="3"/>
  <c r="D224" i="3"/>
  <c r="C224" i="3"/>
  <c r="O223" i="3"/>
  <c r="N223" i="3"/>
  <c r="M223" i="3"/>
  <c r="L223" i="3"/>
  <c r="J223" i="3"/>
  <c r="I223" i="3"/>
  <c r="H223" i="3"/>
  <c r="G223" i="3"/>
  <c r="F223" i="3"/>
  <c r="E223" i="3"/>
  <c r="D223" i="3"/>
  <c r="C223" i="3"/>
  <c r="O222" i="3"/>
  <c r="N222" i="3"/>
  <c r="M222" i="3"/>
  <c r="L222" i="3"/>
  <c r="J222" i="3"/>
  <c r="I222" i="3"/>
  <c r="H222" i="3"/>
  <c r="G222" i="3"/>
  <c r="F222" i="3"/>
  <c r="E222" i="3"/>
  <c r="D222" i="3"/>
  <c r="C222" i="3"/>
  <c r="O221" i="3"/>
  <c r="N221" i="3"/>
  <c r="M221" i="3"/>
  <c r="L221" i="3"/>
  <c r="J221" i="3"/>
  <c r="I221" i="3"/>
  <c r="H221" i="3"/>
  <c r="G221" i="3"/>
  <c r="F221" i="3"/>
  <c r="E221" i="3"/>
  <c r="D221" i="3"/>
  <c r="C221" i="3"/>
  <c r="O220" i="3"/>
  <c r="N220" i="3"/>
  <c r="M220" i="3"/>
  <c r="L220" i="3"/>
  <c r="J220" i="3"/>
  <c r="I220" i="3"/>
  <c r="H220" i="3"/>
  <c r="G220" i="3"/>
  <c r="F220" i="3"/>
  <c r="E220" i="3"/>
  <c r="D220" i="3"/>
  <c r="C220" i="3"/>
  <c r="O219" i="3"/>
  <c r="N219" i="3"/>
  <c r="M219" i="3"/>
  <c r="L219" i="3"/>
  <c r="J219" i="3"/>
  <c r="I219" i="3"/>
  <c r="H219" i="3"/>
  <c r="G219" i="3"/>
  <c r="F219" i="3"/>
  <c r="E219" i="3"/>
  <c r="D219" i="3"/>
  <c r="C219" i="3"/>
  <c r="O218" i="3"/>
  <c r="N218" i="3"/>
  <c r="M218" i="3"/>
  <c r="L218" i="3"/>
  <c r="J218" i="3"/>
  <c r="I218" i="3"/>
  <c r="H218" i="3"/>
  <c r="G218" i="3"/>
  <c r="F218" i="3"/>
  <c r="E218" i="3"/>
  <c r="D218" i="3"/>
  <c r="C218" i="3"/>
  <c r="O217" i="3"/>
  <c r="N217" i="3"/>
  <c r="M217" i="3"/>
  <c r="L217" i="3"/>
  <c r="J217" i="3"/>
  <c r="I217" i="3"/>
  <c r="H217" i="3"/>
  <c r="G217" i="3"/>
  <c r="F217" i="3"/>
  <c r="E217" i="3"/>
  <c r="D217" i="3"/>
  <c r="C217" i="3"/>
  <c r="O216" i="3"/>
  <c r="N216" i="3"/>
  <c r="M216" i="3"/>
  <c r="L216" i="3"/>
  <c r="J216" i="3"/>
  <c r="I216" i="3"/>
  <c r="H216" i="3"/>
  <c r="G216" i="3"/>
  <c r="F216" i="3"/>
  <c r="E216" i="3"/>
  <c r="D216" i="3"/>
  <c r="C216" i="3"/>
  <c r="O215" i="3"/>
  <c r="N215" i="3"/>
  <c r="M215" i="3"/>
  <c r="L215" i="3"/>
  <c r="J215" i="3"/>
  <c r="I215" i="3"/>
  <c r="H215" i="3"/>
  <c r="G215" i="3"/>
  <c r="F215" i="3"/>
  <c r="E215" i="3"/>
  <c r="D215" i="3"/>
  <c r="C215" i="3"/>
  <c r="O214" i="3"/>
  <c r="N214" i="3"/>
  <c r="M214" i="3"/>
  <c r="L214" i="3"/>
  <c r="J214" i="3"/>
  <c r="I214" i="3"/>
  <c r="H214" i="3"/>
  <c r="G214" i="3"/>
  <c r="F214" i="3"/>
  <c r="E214" i="3"/>
  <c r="D214" i="3"/>
  <c r="C214" i="3"/>
  <c r="O213" i="3"/>
  <c r="N213" i="3"/>
  <c r="M213" i="3"/>
  <c r="L213" i="3"/>
  <c r="J213" i="3"/>
  <c r="I213" i="3"/>
  <c r="H213" i="3"/>
  <c r="G213" i="3"/>
  <c r="F213" i="3"/>
  <c r="E213" i="3"/>
  <c r="D213" i="3"/>
  <c r="C213" i="3"/>
  <c r="O212" i="3"/>
  <c r="N212" i="3"/>
  <c r="M212" i="3"/>
  <c r="L212" i="3"/>
  <c r="J212" i="3"/>
  <c r="I212" i="3"/>
  <c r="H212" i="3"/>
  <c r="G212" i="3"/>
  <c r="F212" i="3"/>
  <c r="E212" i="3"/>
  <c r="D212" i="3"/>
  <c r="C212" i="3"/>
  <c r="O211" i="3"/>
  <c r="N211" i="3"/>
  <c r="M211" i="3"/>
  <c r="L211" i="3"/>
  <c r="J211" i="3"/>
  <c r="I211" i="3"/>
  <c r="H211" i="3"/>
  <c r="G211" i="3"/>
  <c r="F211" i="3"/>
  <c r="E211" i="3"/>
  <c r="D211" i="3"/>
  <c r="C211" i="3"/>
  <c r="O210" i="3"/>
  <c r="N210" i="3"/>
  <c r="M210" i="3"/>
  <c r="L210" i="3"/>
  <c r="J210" i="3"/>
  <c r="I210" i="3"/>
  <c r="H210" i="3"/>
  <c r="G210" i="3"/>
  <c r="F210" i="3"/>
  <c r="E210" i="3"/>
  <c r="D210" i="3"/>
  <c r="C210" i="3"/>
  <c r="O209" i="3"/>
  <c r="N209" i="3"/>
  <c r="M209" i="3"/>
  <c r="L209" i="3"/>
  <c r="J209" i="3"/>
  <c r="I209" i="3"/>
  <c r="H209" i="3"/>
  <c r="G209" i="3"/>
  <c r="F209" i="3"/>
  <c r="E209" i="3"/>
  <c r="D209" i="3"/>
  <c r="C209" i="3"/>
  <c r="O208" i="3"/>
  <c r="N208" i="3"/>
  <c r="M208" i="3"/>
  <c r="L208" i="3"/>
  <c r="J208" i="3"/>
  <c r="I208" i="3"/>
  <c r="H208" i="3"/>
  <c r="G208" i="3"/>
  <c r="F208" i="3"/>
  <c r="E208" i="3"/>
  <c r="D208" i="3"/>
  <c r="C208" i="3"/>
  <c r="O207" i="3"/>
  <c r="N207" i="3"/>
  <c r="M207" i="3"/>
  <c r="L207" i="3"/>
  <c r="J207" i="3"/>
  <c r="I207" i="3"/>
  <c r="H207" i="3"/>
  <c r="G207" i="3"/>
  <c r="F207" i="3"/>
  <c r="E207" i="3"/>
  <c r="D207" i="3"/>
  <c r="C207" i="3"/>
  <c r="O206" i="3"/>
  <c r="N206" i="3"/>
  <c r="M206" i="3"/>
  <c r="L206" i="3"/>
  <c r="J206" i="3"/>
  <c r="I206" i="3"/>
  <c r="H206" i="3"/>
  <c r="G206" i="3"/>
  <c r="F206" i="3"/>
  <c r="E206" i="3"/>
  <c r="D206" i="3"/>
  <c r="C206" i="3"/>
  <c r="O205" i="3"/>
  <c r="N205" i="3"/>
  <c r="M205" i="3"/>
  <c r="L205" i="3"/>
  <c r="J205" i="3"/>
  <c r="I205" i="3"/>
  <c r="H205" i="3"/>
  <c r="G205" i="3"/>
  <c r="F205" i="3"/>
  <c r="E205" i="3"/>
  <c r="D205" i="3"/>
  <c r="C205" i="3"/>
  <c r="O204" i="3"/>
  <c r="N204" i="3"/>
  <c r="M204" i="3"/>
  <c r="L204" i="3"/>
  <c r="J204" i="3"/>
  <c r="I204" i="3"/>
  <c r="H204" i="3"/>
  <c r="G204" i="3"/>
  <c r="F204" i="3"/>
  <c r="E204" i="3"/>
  <c r="D204" i="3"/>
  <c r="C204" i="3"/>
  <c r="O203" i="3"/>
  <c r="N203" i="3"/>
  <c r="M203" i="3"/>
  <c r="L203" i="3"/>
  <c r="J203" i="3"/>
  <c r="I203" i="3"/>
  <c r="H203" i="3"/>
  <c r="G203" i="3"/>
  <c r="F203" i="3"/>
  <c r="E203" i="3"/>
  <c r="D203" i="3"/>
  <c r="C203" i="3"/>
  <c r="O202" i="3"/>
  <c r="N202" i="3"/>
  <c r="M202" i="3"/>
  <c r="L202" i="3"/>
  <c r="J202" i="3"/>
  <c r="I202" i="3"/>
  <c r="H202" i="3"/>
  <c r="G202" i="3"/>
  <c r="F202" i="3"/>
  <c r="E202" i="3"/>
  <c r="D202" i="3"/>
  <c r="C202" i="3"/>
  <c r="O201" i="3"/>
  <c r="N201" i="3"/>
  <c r="M201" i="3"/>
  <c r="L201" i="3"/>
  <c r="J201" i="3"/>
  <c r="I201" i="3"/>
  <c r="H201" i="3"/>
  <c r="G201" i="3"/>
  <c r="F201" i="3"/>
  <c r="E201" i="3"/>
  <c r="D201" i="3"/>
  <c r="C201" i="3"/>
  <c r="O200" i="3"/>
  <c r="N200" i="3"/>
  <c r="M200" i="3"/>
  <c r="L200" i="3"/>
  <c r="J200" i="3"/>
  <c r="I200" i="3"/>
  <c r="H200" i="3"/>
  <c r="G200" i="3"/>
  <c r="F200" i="3"/>
  <c r="E200" i="3"/>
  <c r="D200" i="3"/>
  <c r="C200" i="3"/>
  <c r="O199" i="3"/>
  <c r="N199" i="3"/>
  <c r="M199" i="3"/>
  <c r="L199" i="3"/>
  <c r="J199" i="3"/>
  <c r="I199" i="3"/>
  <c r="H199" i="3"/>
  <c r="G199" i="3"/>
  <c r="F199" i="3"/>
  <c r="E199" i="3"/>
  <c r="D199" i="3"/>
  <c r="C199" i="3"/>
  <c r="O198" i="3"/>
  <c r="N198" i="3"/>
  <c r="M198" i="3"/>
  <c r="L198" i="3"/>
  <c r="J198" i="3"/>
  <c r="I198" i="3"/>
  <c r="H198" i="3"/>
  <c r="G198" i="3"/>
  <c r="F198" i="3"/>
  <c r="E198" i="3"/>
  <c r="D198" i="3"/>
  <c r="C198" i="3"/>
  <c r="O197" i="3"/>
  <c r="N197" i="3"/>
  <c r="M197" i="3"/>
  <c r="L197" i="3"/>
  <c r="J197" i="3"/>
  <c r="I197" i="3"/>
  <c r="H197" i="3"/>
  <c r="G197" i="3"/>
  <c r="F197" i="3"/>
  <c r="E197" i="3"/>
  <c r="D197" i="3"/>
  <c r="C197" i="3"/>
  <c r="O196" i="3"/>
  <c r="N196" i="3"/>
  <c r="M196" i="3"/>
  <c r="L196" i="3"/>
  <c r="J196" i="3"/>
  <c r="I196" i="3"/>
  <c r="H196" i="3"/>
  <c r="G196" i="3"/>
  <c r="F196" i="3"/>
  <c r="E196" i="3"/>
  <c r="D196" i="3"/>
  <c r="C196" i="3"/>
  <c r="O195" i="3"/>
  <c r="N195" i="3"/>
  <c r="M195" i="3"/>
  <c r="L195" i="3"/>
  <c r="J195" i="3"/>
  <c r="I195" i="3"/>
  <c r="H195" i="3"/>
  <c r="G195" i="3"/>
  <c r="F195" i="3"/>
  <c r="E195" i="3"/>
  <c r="D195" i="3"/>
  <c r="C195" i="3"/>
  <c r="O194" i="3"/>
  <c r="N194" i="3"/>
  <c r="M194" i="3"/>
  <c r="L194" i="3"/>
  <c r="J194" i="3"/>
  <c r="I194" i="3"/>
  <c r="H194" i="3"/>
  <c r="G194" i="3"/>
  <c r="F194" i="3"/>
  <c r="E194" i="3"/>
  <c r="D194" i="3"/>
  <c r="C194" i="3"/>
  <c r="O193" i="3"/>
  <c r="N193" i="3"/>
  <c r="M193" i="3"/>
  <c r="L193" i="3"/>
  <c r="J193" i="3"/>
  <c r="I193" i="3"/>
  <c r="H193" i="3"/>
  <c r="G193" i="3"/>
  <c r="F193" i="3"/>
  <c r="E193" i="3"/>
  <c r="D193" i="3"/>
  <c r="C193" i="3"/>
  <c r="O192" i="3"/>
  <c r="N192" i="3"/>
  <c r="M192" i="3"/>
  <c r="L192" i="3"/>
  <c r="J192" i="3"/>
  <c r="I192" i="3"/>
  <c r="H192" i="3"/>
  <c r="G192" i="3"/>
  <c r="F192" i="3"/>
  <c r="E192" i="3"/>
  <c r="D192" i="3"/>
  <c r="C192" i="3"/>
  <c r="O191" i="3"/>
  <c r="N191" i="3"/>
  <c r="M191" i="3"/>
  <c r="L191" i="3"/>
  <c r="J191" i="3"/>
  <c r="I191" i="3"/>
  <c r="H191" i="3"/>
  <c r="G191" i="3"/>
  <c r="F191" i="3"/>
  <c r="E191" i="3"/>
  <c r="D191" i="3"/>
  <c r="C191" i="3"/>
  <c r="O190" i="3"/>
  <c r="N190" i="3"/>
  <c r="M190" i="3"/>
  <c r="L190" i="3"/>
  <c r="J190" i="3"/>
  <c r="I190" i="3"/>
  <c r="H190" i="3"/>
  <c r="G190" i="3"/>
  <c r="F190" i="3"/>
  <c r="E190" i="3"/>
  <c r="D190" i="3"/>
  <c r="C190" i="3"/>
  <c r="O189" i="3"/>
  <c r="N189" i="3"/>
  <c r="M189" i="3"/>
  <c r="L189" i="3"/>
  <c r="J189" i="3"/>
  <c r="I189" i="3"/>
  <c r="H189" i="3"/>
  <c r="G189" i="3"/>
  <c r="F189" i="3"/>
  <c r="E189" i="3"/>
  <c r="D189" i="3"/>
  <c r="C189" i="3"/>
  <c r="O188" i="3"/>
  <c r="N188" i="3"/>
  <c r="M188" i="3"/>
  <c r="L188" i="3"/>
  <c r="J188" i="3"/>
  <c r="I188" i="3"/>
  <c r="H188" i="3"/>
  <c r="G188" i="3"/>
  <c r="F188" i="3"/>
  <c r="E188" i="3"/>
  <c r="D188" i="3"/>
  <c r="C188" i="3"/>
  <c r="O187" i="3"/>
  <c r="N187" i="3"/>
  <c r="M187" i="3"/>
  <c r="L187" i="3"/>
  <c r="J187" i="3"/>
  <c r="I187" i="3"/>
  <c r="H187" i="3"/>
  <c r="G187" i="3"/>
  <c r="F187" i="3"/>
  <c r="E187" i="3"/>
  <c r="D187" i="3"/>
  <c r="C187" i="3"/>
  <c r="O186" i="3"/>
  <c r="N186" i="3"/>
  <c r="M186" i="3"/>
  <c r="L186" i="3"/>
  <c r="J186" i="3"/>
  <c r="I186" i="3"/>
  <c r="H186" i="3"/>
  <c r="G186" i="3"/>
  <c r="F186" i="3"/>
  <c r="E186" i="3"/>
  <c r="D186" i="3"/>
  <c r="C186" i="3"/>
  <c r="O185" i="3"/>
  <c r="N185" i="3"/>
  <c r="M185" i="3"/>
  <c r="L185" i="3"/>
  <c r="J185" i="3"/>
  <c r="I185" i="3"/>
  <c r="H185" i="3"/>
  <c r="G185" i="3"/>
  <c r="F185" i="3"/>
  <c r="E185" i="3"/>
  <c r="D185" i="3"/>
  <c r="C185" i="3"/>
  <c r="O184" i="3"/>
  <c r="N184" i="3"/>
  <c r="M184" i="3"/>
  <c r="L184" i="3"/>
  <c r="J184" i="3"/>
  <c r="I184" i="3"/>
  <c r="H184" i="3"/>
  <c r="G184" i="3"/>
  <c r="F184" i="3"/>
  <c r="E184" i="3"/>
  <c r="D184" i="3"/>
  <c r="C184" i="3"/>
  <c r="O183" i="3"/>
  <c r="N183" i="3"/>
  <c r="M183" i="3"/>
  <c r="L183" i="3"/>
  <c r="J183" i="3"/>
  <c r="I183" i="3"/>
  <c r="H183" i="3"/>
  <c r="G183" i="3"/>
  <c r="F183" i="3"/>
  <c r="E183" i="3"/>
  <c r="D183" i="3"/>
  <c r="C183" i="3"/>
  <c r="O182" i="3"/>
  <c r="N182" i="3"/>
  <c r="M182" i="3"/>
  <c r="L182" i="3"/>
  <c r="J182" i="3"/>
  <c r="I182" i="3"/>
  <c r="H182" i="3"/>
  <c r="G182" i="3"/>
  <c r="F182" i="3"/>
  <c r="E182" i="3"/>
  <c r="D182" i="3"/>
  <c r="C182" i="3"/>
  <c r="O181" i="3"/>
  <c r="N181" i="3"/>
  <c r="M181" i="3"/>
  <c r="L181" i="3"/>
  <c r="J181" i="3"/>
  <c r="I181" i="3"/>
  <c r="H181" i="3"/>
  <c r="G181" i="3"/>
  <c r="F181" i="3"/>
  <c r="E181" i="3"/>
  <c r="D181" i="3"/>
  <c r="C181" i="3"/>
  <c r="O180" i="3"/>
  <c r="N180" i="3"/>
  <c r="M180" i="3"/>
  <c r="L180" i="3"/>
  <c r="J180" i="3"/>
  <c r="I180" i="3"/>
  <c r="H180" i="3"/>
  <c r="G180" i="3"/>
  <c r="F180" i="3"/>
  <c r="E180" i="3"/>
  <c r="D180" i="3"/>
  <c r="C180" i="3"/>
  <c r="O179" i="3"/>
  <c r="N179" i="3"/>
  <c r="M179" i="3"/>
  <c r="L179" i="3"/>
  <c r="J179" i="3"/>
  <c r="I179" i="3"/>
  <c r="H179" i="3"/>
  <c r="G179" i="3"/>
  <c r="F179" i="3"/>
  <c r="E179" i="3"/>
  <c r="D179" i="3"/>
  <c r="C179" i="3"/>
  <c r="O178" i="3"/>
  <c r="N178" i="3"/>
  <c r="M178" i="3"/>
  <c r="L178" i="3"/>
  <c r="J178" i="3"/>
  <c r="I178" i="3"/>
  <c r="H178" i="3"/>
  <c r="G178" i="3"/>
  <c r="F178" i="3"/>
  <c r="E178" i="3"/>
  <c r="D178" i="3"/>
  <c r="C178" i="3"/>
  <c r="O177" i="3"/>
  <c r="N177" i="3"/>
  <c r="M177" i="3"/>
  <c r="L177" i="3"/>
  <c r="J177" i="3"/>
  <c r="I177" i="3"/>
  <c r="H177" i="3"/>
  <c r="G177" i="3"/>
  <c r="F177" i="3"/>
  <c r="E177" i="3"/>
  <c r="D177" i="3"/>
  <c r="C177" i="3"/>
  <c r="O176" i="3"/>
  <c r="N176" i="3"/>
  <c r="M176" i="3"/>
  <c r="L176" i="3"/>
  <c r="J176" i="3"/>
  <c r="I176" i="3"/>
  <c r="H176" i="3"/>
  <c r="G176" i="3"/>
  <c r="F176" i="3"/>
  <c r="E176" i="3"/>
  <c r="D176" i="3"/>
  <c r="C176" i="3"/>
  <c r="O175" i="3"/>
  <c r="N175" i="3"/>
  <c r="M175" i="3"/>
  <c r="L175" i="3"/>
  <c r="J175" i="3"/>
  <c r="I175" i="3"/>
  <c r="H175" i="3"/>
  <c r="G175" i="3"/>
  <c r="F175" i="3"/>
  <c r="E175" i="3"/>
  <c r="D175" i="3"/>
  <c r="C175" i="3"/>
  <c r="O174" i="3"/>
  <c r="N174" i="3"/>
  <c r="M174" i="3"/>
  <c r="L174" i="3"/>
  <c r="J174" i="3"/>
  <c r="I174" i="3"/>
  <c r="H174" i="3"/>
  <c r="G174" i="3"/>
  <c r="F174" i="3"/>
  <c r="E174" i="3"/>
  <c r="D174" i="3"/>
  <c r="C174" i="3"/>
  <c r="O173" i="3"/>
  <c r="N173" i="3"/>
  <c r="M173" i="3"/>
  <c r="L173" i="3"/>
  <c r="J173" i="3"/>
  <c r="I173" i="3"/>
  <c r="H173" i="3"/>
  <c r="G173" i="3"/>
  <c r="F173" i="3"/>
  <c r="E173" i="3"/>
  <c r="D173" i="3"/>
  <c r="C173" i="3"/>
  <c r="O172" i="3"/>
  <c r="N172" i="3"/>
  <c r="M172" i="3"/>
  <c r="L172" i="3"/>
  <c r="J172" i="3"/>
  <c r="I172" i="3"/>
  <c r="H172" i="3"/>
  <c r="G172" i="3"/>
  <c r="F172" i="3"/>
  <c r="E172" i="3"/>
  <c r="D172" i="3"/>
  <c r="C172" i="3"/>
  <c r="O171" i="3"/>
  <c r="N171" i="3"/>
  <c r="M171" i="3"/>
  <c r="L171" i="3"/>
  <c r="J171" i="3"/>
  <c r="I171" i="3"/>
  <c r="H171" i="3"/>
  <c r="G171" i="3"/>
  <c r="F171" i="3"/>
  <c r="E171" i="3"/>
  <c r="D171" i="3"/>
  <c r="C171" i="3"/>
  <c r="O170" i="3"/>
  <c r="N170" i="3"/>
  <c r="M170" i="3"/>
  <c r="L170" i="3"/>
  <c r="J170" i="3"/>
  <c r="I170" i="3"/>
  <c r="H170" i="3"/>
  <c r="G170" i="3"/>
  <c r="F170" i="3"/>
  <c r="E170" i="3"/>
  <c r="D170" i="3"/>
  <c r="C170" i="3"/>
  <c r="O169" i="3"/>
  <c r="N169" i="3"/>
  <c r="M169" i="3"/>
  <c r="L169" i="3"/>
  <c r="J169" i="3"/>
  <c r="I169" i="3"/>
  <c r="H169" i="3"/>
  <c r="G169" i="3"/>
  <c r="F169" i="3"/>
  <c r="E169" i="3"/>
  <c r="D169" i="3"/>
  <c r="C169" i="3"/>
  <c r="O168" i="3"/>
  <c r="N168" i="3"/>
  <c r="M168" i="3"/>
  <c r="L168" i="3"/>
  <c r="J168" i="3"/>
  <c r="I168" i="3"/>
  <c r="H168" i="3"/>
  <c r="G168" i="3"/>
  <c r="F168" i="3"/>
  <c r="E168" i="3"/>
  <c r="D168" i="3"/>
  <c r="C168" i="3"/>
  <c r="O167" i="3"/>
  <c r="N167" i="3"/>
  <c r="M167" i="3"/>
  <c r="L167" i="3"/>
  <c r="J167" i="3"/>
  <c r="I167" i="3"/>
  <c r="H167" i="3"/>
  <c r="G167" i="3"/>
  <c r="F167" i="3"/>
  <c r="E167" i="3"/>
  <c r="D167" i="3"/>
  <c r="C167" i="3"/>
  <c r="O166" i="3"/>
  <c r="N166" i="3"/>
  <c r="M166" i="3"/>
  <c r="L166" i="3"/>
  <c r="J166" i="3"/>
  <c r="I166" i="3"/>
  <c r="H166" i="3"/>
  <c r="G166" i="3"/>
  <c r="F166" i="3"/>
  <c r="E166" i="3"/>
  <c r="D166" i="3"/>
  <c r="C166" i="3"/>
  <c r="O165" i="3"/>
  <c r="N165" i="3"/>
  <c r="M165" i="3"/>
  <c r="L165" i="3"/>
  <c r="J165" i="3"/>
  <c r="I165" i="3"/>
  <c r="H165" i="3"/>
  <c r="G165" i="3"/>
  <c r="F165" i="3"/>
  <c r="E165" i="3"/>
  <c r="D165" i="3"/>
  <c r="C165" i="3"/>
  <c r="O164" i="3"/>
  <c r="N164" i="3"/>
  <c r="M164" i="3"/>
  <c r="L164" i="3"/>
  <c r="J164" i="3"/>
  <c r="I164" i="3"/>
  <c r="H164" i="3"/>
  <c r="G164" i="3"/>
  <c r="F164" i="3"/>
  <c r="E164" i="3"/>
  <c r="D164" i="3"/>
  <c r="C164" i="3"/>
  <c r="O163" i="3"/>
  <c r="N163" i="3"/>
  <c r="M163" i="3"/>
  <c r="L163" i="3"/>
  <c r="J163" i="3"/>
  <c r="I163" i="3"/>
  <c r="H163" i="3"/>
  <c r="G163" i="3"/>
  <c r="F163" i="3"/>
  <c r="E163" i="3"/>
  <c r="D163" i="3"/>
  <c r="C163" i="3"/>
  <c r="O162" i="3"/>
  <c r="N162" i="3"/>
  <c r="M162" i="3"/>
  <c r="L162" i="3"/>
  <c r="J162" i="3"/>
  <c r="I162" i="3"/>
  <c r="H162" i="3"/>
  <c r="G162" i="3"/>
  <c r="F162" i="3"/>
  <c r="E162" i="3"/>
  <c r="D162" i="3"/>
  <c r="C162" i="3"/>
  <c r="O161" i="3"/>
  <c r="N161" i="3"/>
  <c r="M161" i="3"/>
  <c r="L161" i="3"/>
  <c r="J161" i="3"/>
  <c r="I161" i="3"/>
  <c r="H161" i="3"/>
  <c r="G161" i="3"/>
  <c r="F161" i="3"/>
  <c r="E161" i="3"/>
  <c r="D161" i="3"/>
  <c r="C161" i="3"/>
  <c r="O160" i="3"/>
  <c r="N160" i="3"/>
  <c r="M160" i="3"/>
  <c r="L160" i="3"/>
  <c r="J160" i="3"/>
  <c r="I160" i="3"/>
  <c r="H160" i="3"/>
  <c r="G160" i="3"/>
  <c r="F160" i="3"/>
  <c r="E160" i="3"/>
  <c r="D160" i="3"/>
  <c r="C160" i="3"/>
  <c r="O159" i="3"/>
  <c r="N159" i="3"/>
  <c r="M159" i="3"/>
  <c r="L159" i="3"/>
  <c r="J159" i="3"/>
  <c r="I159" i="3"/>
  <c r="H159" i="3"/>
  <c r="G159" i="3"/>
  <c r="F159" i="3"/>
  <c r="E159" i="3"/>
  <c r="D159" i="3"/>
  <c r="C159" i="3"/>
  <c r="O158" i="3"/>
  <c r="N158" i="3"/>
  <c r="M158" i="3"/>
  <c r="L158" i="3"/>
  <c r="J158" i="3"/>
  <c r="I158" i="3"/>
  <c r="H158" i="3"/>
  <c r="G158" i="3"/>
  <c r="F158" i="3"/>
  <c r="E158" i="3"/>
  <c r="D158" i="3"/>
  <c r="C158" i="3"/>
  <c r="O157" i="3"/>
  <c r="N157" i="3"/>
  <c r="M157" i="3"/>
  <c r="L157" i="3"/>
  <c r="J157" i="3"/>
  <c r="I157" i="3"/>
  <c r="H157" i="3"/>
  <c r="G157" i="3"/>
  <c r="F157" i="3"/>
  <c r="E157" i="3"/>
  <c r="D157" i="3"/>
  <c r="C157" i="3"/>
  <c r="O156" i="3"/>
  <c r="N156" i="3"/>
  <c r="M156" i="3"/>
  <c r="L156" i="3"/>
  <c r="J156" i="3"/>
  <c r="I156" i="3"/>
  <c r="H156" i="3"/>
  <c r="G156" i="3"/>
  <c r="F156" i="3"/>
  <c r="E156" i="3"/>
  <c r="D156" i="3"/>
  <c r="C156" i="3"/>
  <c r="O155" i="3"/>
  <c r="N155" i="3"/>
  <c r="M155" i="3"/>
  <c r="L155" i="3"/>
  <c r="J155" i="3"/>
  <c r="I155" i="3"/>
  <c r="H155" i="3"/>
  <c r="G155" i="3"/>
  <c r="F155" i="3"/>
  <c r="E155" i="3"/>
  <c r="D155" i="3"/>
  <c r="C155" i="3"/>
  <c r="O154" i="3"/>
  <c r="N154" i="3"/>
  <c r="M154" i="3"/>
  <c r="L154" i="3"/>
  <c r="J154" i="3"/>
  <c r="I154" i="3"/>
  <c r="H154" i="3"/>
  <c r="G154" i="3"/>
  <c r="F154" i="3"/>
  <c r="E154" i="3"/>
  <c r="D154" i="3"/>
  <c r="C154" i="3"/>
  <c r="O153" i="3"/>
  <c r="N153" i="3"/>
  <c r="M153" i="3"/>
  <c r="L153" i="3"/>
  <c r="J153" i="3"/>
  <c r="I153" i="3"/>
  <c r="H153" i="3"/>
  <c r="G153" i="3"/>
  <c r="F153" i="3"/>
  <c r="E153" i="3"/>
  <c r="D153" i="3"/>
  <c r="C153" i="3"/>
  <c r="O152" i="3"/>
  <c r="N152" i="3"/>
  <c r="M152" i="3"/>
  <c r="L152" i="3"/>
  <c r="J152" i="3"/>
  <c r="I152" i="3"/>
  <c r="H152" i="3"/>
  <c r="G152" i="3"/>
  <c r="F152" i="3"/>
  <c r="E152" i="3"/>
  <c r="D152" i="3"/>
  <c r="C152" i="3"/>
  <c r="O151" i="3"/>
  <c r="N151" i="3"/>
  <c r="M151" i="3"/>
  <c r="L151" i="3"/>
  <c r="J151" i="3"/>
  <c r="I151" i="3"/>
  <c r="H151" i="3"/>
  <c r="G151" i="3"/>
  <c r="F151" i="3"/>
  <c r="E151" i="3"/>
  <c r="D151" i="3"/>
  <c r="C151" i="3"/>
  <c r="O150" i="3"/>
  <c r="N150" i="3"/>
  <c r="M150" i="3"/>
  <c r="L150" i="3"/>
  <c r="J150" i="3"/>
  <c r="I150" i="3"/>
  <c r="H150" i="3"/>
  <c r="G150" i="3"/>
  <c r="F150" i="3"/>
  <c r="E150" i="3"/>
  <c r="D150" i="3"/>
  <c r="C150" i="3"/>
  <c r="O149" i="3"/>
  <c r="N149" i="3"/>
  <c r="M149" i="3"/>
  <c r="L149" i="3"/>
  <c r="J149" i="3"/>
  <c r="I149" i="3"/>
  <c r="H149" i="3"/>
  <c r="G149" i="3"/>
  <c r="F149" i="3"/>
  <c r="E149" i="3"/>
  <c r="D149" i="3"/>
  <c r="C149" i="3"/>
  <c r="O148" i="3"/>
  <c r="N148" i="3"/>
  <c r="M148" i="3"/>
  <c r="L148" i="3"/>
  <c r="J148" i="3"/>
  <c r="I148" i="3"/>
  <c r="H148" i="3"/>
  <c r="G148" i="3"/>
  <c r="F148" i="3"/>
  <c r="E148" i="3"/>
  <c r="D148" i="3"/>
  <c r="C148" i="3"/>
  <c r="O147" i="3"/>
  <c r="N147" i="3"/>
  <c r="M147" i="3"/>
  <c r="L147" i="3"/>
  <c r="J147" i="3"/>
  <c r="I147" i="3"/>
  <c r="H147" i="3"/>
  <c r="G147" i="3"/>
  <c r="F147" i="3"/>
  <c r="E147" i="3"/>
  <c r="D147" i="3"/>
  <c r="C147" i="3"/>
  <c r="O146" i="3"/>
  <c r="N146" i="3"/>
  <c r="M146" i="3"/>
  <c r="L146" i="3"/>
  <c r="J146" i="3"/>
  <c r="I146" i="3"/>
  <c r="H146" i="3"/>
  <c r="G146" i="3"/>
  <c r="F146" i="3"/>
  <c r="E146" i="3"/>
  <c r="D146" i="3"/>
  <c r="C146" i="3"/>
  <c r="O145" i="3"/>
  <c r="N145" i="3"/>
  <c r="M145" i="3"/>
  <c r="L145" i="3"/>
  <c r="J145" i="3"/>
  <c r="I145" i="3"/>
  <c r="H145" i="3"/>
  <c r="G145" i="3"/>
  <c r="F145" i="3"/>
  <c r="E145" i="3"/>
  <c r="D145" i="3"/>
  <c r="C145" i="3"/>
  <c r="O144" i="3"/>
  <c r="N144" i="3"/>
  <c r="M144" i="3"/>
  <c r="L144" i="3"/>
  <c r="J144" i="3"/>
  <c r="I144" i="3"/>
  <c r="H144" i="3"/>
  <c r="G144" i="3"/>
  <c r="F144" i="3"/>
  <c r="E144" i="3"/>
  <c r="D144" i="3"/>
  <c r="C144" i="3"/>
  <c r="O143" i="3"/>
  <c r="N143" i="3"/>
  <c r="M143" i="3"/>
  <c r="L143" i="3"/>
  <c r="J143" i="3"/>
  <c r="I143" i="3"/>
  <c r="H143" i="3"/>
  <c r="G143" i="3"/>
  <c r="F143" i="3"/>
  <c r="E143" i="3"/>
  <c r="D143" i="3"/>
  <c r="C143" i="3"/>
  <c r="O142" i="3"/>
  <c r="N142" i="3"/>
  <c r="M142" i="3"/>
  <c r="L142" i="3"/>
  <c r="J142" i="3"/>
  <c r="I142" i="3"/>
  <c r="H142" i="3"/>
  <c r="G142" i="3"/>
  <c r="F142" i="3"/>
  <c r="E142" i="3"/>
  <c r="D142" i="3"/>
  <c r="C142" i="3"/>
  <c r="O141" i="3"/>
  <c r="N141" i="3"/>
  <c r="M141" i="3"/>
  <c r="L141" i="3"/>
  <c r="J141" i="3"/>
  <c r="I141" i="3"/>
  <c r="H141" i="3"/>
  <c r="G141" i="3"/>
  <c r="F141" i="3"/>
  <c r="E141" i="3"/>
  <c r="D141" i="3"/>
  <c r="C141" i="3"/>
  <c r="O140" i="3"/>
  <c r="N140" i="3"/>
  <c r="M140" i="3"/>
  <c r="L140" i="3"/>
  <c r="J140" i="3"/>
  <c r="I140" i="3"/>
  <c r="H140" i="3"/>
  <c r="G140" i="3"/>
  <c r="F140" i="3"/>
  <c r="E140" i="3"/>
  <c r="D140" i="3"/>
  <c r="C140" i="3"/>
  <c r="O139" i="3"/>
  <c r="N139" i="3"/>
  <c r="M139" i="3"/>
  <c r="L139" i="3"/>
  <c r="J139" i="3"/>
  <c r="I139" i="3"/>
  <c r="H139" i="3"/>
  <c r="G139" i="3"/>
  <c r="F139" i="3"/>
  <c r="E139" i="3"/>
  <c r="D139" i="3"/>
  <c r="C139" i="3"/>
  <c r="O138" i="3"/>
  <c r="N138" i="3"/>
  <c r="M138" i="3"/>
  <c r="L138" i="3"/>
  <c r="J138" i="3"/>
  <c r="I138" i="3"/>
  <c r="H138" i="3"/>
  <c r="G138" i="3"/>
  <c r="F138" i="3"/>
  <c r="E138" i="3"/>
  <c r="D138" i="3"/>
  <c r="C138" i="3"/>
  <c r="O137" i="3"/>
  <c r="N137" i="3"/>
  <c r="M137" i="3"/>
  <c r="L137" i="3"/>
  <c r="J137" i="3"/>
  <c r="I137" i="3"/>
  <c r="H137" i="3"/>
  <c r="G137" i="3"/>
  <c r="F137" i="3"/>
  <c r="E137" i="3"/>
  <c r="D137" i="3"/>
  <c r="C137" i="3"/>
  <c r="O136" i="3"/>
  <c r="N136" i="3"/>
  <c r="M136" i="3"/>
  <c r="L136" i="3"/>
  <c r="J136" i="3"/>
  <c r="I136" i="3"/>
  <c r="H136" i="3"/>
  <c r="G136" i="3"/>
  <c r="F136" i="3"/>
  <c r="E136" i="3"/>
  <c r="D136" i="3"/>
  <c r="C136" i="3"/>
  <c r="O135" i="3"/>
  <c r="N135" i="3"/>
  <c r="M135" i="3"/>
  <c r="L135" i="3"/>
  <c r="J135" i="3"/>
  <c r="I135" i="3"/>
  <c r="H135" i="3"/>
  <c r="G135" i="3"/>
  <c r="F135" i="3"/>
  <c r="E135" i="3"/>
  <c r="D135" i="3"/>
  <c r="C135" i="3"/>
  <c r="O134" i="3"/>
  <c r="N134" i="3"/>
  <c r="M134" i="3"/>
  <c r="L134" i="3"/>
  <c r="J134" i="3"/>
  <c r="I134" i="3"/>
  <c r="H134" i="3"/>
  <c r="G134" i="3"/>
  <c r="F134" i="3"/>
  <c r="E134" i="3"/>
  <c r="D134" i="3"/>
  <c r="C134" i="3"/>
  <c r="O133" i="3"/>
  <c r="N133" i="3"/>
  <c r="M133" i="3"/>
  <c r="L133" i="3"/>
  <c r="J133" i="3"/>
  <c r="I133" i="3"/>
  <c r="H133" i="3"/>
  <c r="G133" i="3"/>
  <c r="F133" i="3"/>
  <c r="E133" i="3"/>
  <c r="D133" i="3"/>
  <c r="C133" i="3"/>
  <c r="O132" i="3"/>
  <c r="N132" i="3"/>
  <c r="M132" i="3"/>
  <c r="L132" i="3"/>
  <c r="J132" i="3"/>
  <c r="I132" i="3"/>
  <c r="H132" i="3"/>
  <c r="G132" i="3"/>
  <c r="F132" i="3"/>
  <c r="E132" i="3"/>
  <c r="D132" i="3"/>
  <c r="C132" i="3"/>
  <c r="O131" i="3"/>
  <c r="N131" i="3"/>
  <c r="M131" i="3"/>
  <c r="L131" i="3"/>
  <c r="J131" i="3"/>
  <c r="I131" i="3"/>
  <c r="H131" i="3"/>
  <c r="G131" i="3"/>
  <c r="F131" i="3"/>
  <c r="E131" i="3"/>
  <c r="D131" i="3"/>
  <c r="C131" i="3"/>
  <c r="O130" i="3"/>
  <c r="N130" i="3"/>
  <c r="M130" i="3"/>
  <c r="L130" i="3"/>
  <c r="J130" i="3"/>
  <c r="I130" i="3"/>
  <c r="H130" i="3"/>
  <c r="G130" i="3"/>
  <c r="F130" i="3"/>
  <c r="E130" i="3"/>
  <c r="D130" i="3"/>
  <c r="C130" i="3"/>
  <c r="O129" i="3"/>
  <c r="N129" i="3"/>
  <c r="M129" i="3"/>
  <c r="L129" i="3"/>
  <c r="J129" i="3"/>
  <c r="I129" i="3"/>
  <c r="H129" i="3"/>
  <c r="G129" i="3"/>
  <c r="F129" i="3"/>
  <c r="E129" i="3"/>
  <c r="D129" i="3"/>
  <c r="C129" i="3"/>
  <c r="O128" i="3"/>
  <c r="N128" i="3"/>
  <c r="M128" i="3"/>
  <c r="L128" i="3"/>
  <c r="J128" i="3"/>
  <c r="I128" i="3"/>
  <c r="H128" i="3"/>
  <c r="G128" i="3"/>
  <c r="F128" i="3"/>
  <c r="E128" i="3"/>
  <c r="D128" i="3"/>
  <c r="C128" i="3"/>
  <c r="O127" i="3"/>
  <c r="N127" i="3"/>
  <c r="M127" i="3"/>
  <c r="L127" i="3"/>
  <c r="J127" i="3"/>
  <c r="I127" i="3"/>
  <c r="H127" i="3"/>
  <c r="G127" i="3"/>
  <c r="F127" i="3"/>
  <c r="E127" i="3"/>
  <c r="D127" i="3"/>
  <c r="C127" i="3"/>
  <c r="O126" i="3"/>
  <c r="N126" i="3"/>
  <c r="M126" i="3"/>
  <c r="L126" i="3"/>
  <c r="J126" i="3"/>
  <c r="I126" i="3"/>
  <c r="H126" i="3"/>
  <c r="G126" i="3"/>
  <c r="F126" i="3"/>
  <c r="E126" i="3"/>
  <c r="D126" i="3"/>
  <c r="C126" i="3"/>
  <c r="O125" i="3"/>
  <c r="N125" i="3"/>
  <c r="M125" i="3"/>
  <c r="L125" i="3"/>
  <c r="J125" i="3"/>
  <c r="I125" i="3"/>
  <c r="H125" i="3"/>
  <c r="G125" i="3"/>
  <c r="F125" i="3"/>
  <c r="E125" i="3"/>
  <c r="D125" i="3"/>
  <c r="C125" i="3"/>
  <c r="O124" i="3"/>
  <c r="N124" i="3"/>
  <c r="M124" i="3"/>
  <c r="L124" i="3"/>
  <c r="J124" i="3"/>
  <c r="I124" i="3"/>
  <c r="H124" i="3"/>
  <c r="G124" i="3"/>
  <c r="F124" i="3"/>
  <c r="E124" i="3"/>
  <c r="D124" i="3"/>
  <c r="C124" i="3"/>
  <c r="O123" i="3"/>
  <c r="N123" i="3"/>
  <c r="M123" i="3"/>
  <c r="L123" i="3"/>
  <c r="J123" i="3"/>
  <c r="I123" i="3"/>
  <c r="H123" i="3"/>
  <c r="G123" i="3"/>
  <c r="F123" i="3"/>
  <c r="E123" i="3"/>
  <c r="D123" i="3"/>
  <c r="C123" i="3"/>
  <c r="O122" i="3"/>
  <c r="N122" i="3"/>
  <c r="M122" i="3"/>
  <c r="L122" i="3"/>
  <c r="J122" i="3"/>
  <c r="I122" i="3"/>
  <c r="H122" i="3"/>
  <c r="G122" i="3"/>
  <c r="F122" i="3"/>
  <c r="E122" i="3"/>
  <c r="D122" i="3"/>
  <c r="C122" i="3"/>
  <c r="O121" i="3"/>
  <c r="N121" i="3"/>
  <c r="M121" i="3"/>
  <c r="L121" i="3"/>
  <c r="J121" i="3"/>
  <c r="I121" i="3"/>
  <c r="H121" i="3"/>
  <c r="G121" i="3"/>
  <c r="F121" i="3"/>
  <c r="E121" i="3"/>
  <c r="D121" i="3"/>
  <c r="C121" i="3"/>
  <c r="O120" i="3"/>
  <c r="N120" i="3"/>
  <c r="M120" i="3"/>
  <c r="L120" i="3"/>
  <c r="J120" i="3"/>
  <c r="I120" i="3"/>
  <c r="H120" i="3"/>
  <c r="G120" i="3"/>
  <c r="F120" i="3"/>
  <c r="E120" i="3"/>
  <c r="D120" i="3"/>
  <c r="C120" i="3"/>
  <c r="O119" i="3"/>
  <c r="N119" i="3"/>
  <c r="M119" i="3"/>
  <c r="L119" i="3"/>
  <c r="J119" i="3"/>
  <c r="I119" i="3"/>
  <c r="H119" i="3"/>
  <c r="G119" i="3"/>
  <c r="F119" i="3"/>
  <c r="E119" i="3"/>
  <c r="D119" i="3"/>
  <c r="C119" i="3"/>
  <c r="O118" i="3"/>
  <c r="N118" i="3"/>
  <c r="M118" i="3"/>
  <c r="L118" i="3"/>
  <c r="J118" i="3"/>
  <c r="I118" i="3"/>
  <c r="H118" i="3"/>
  <c r="G118" i="3"/>
  <c r="F118" i="3"/>
  <c r="E118" i="3"/>
  <c r="D118" i="3"/>
  <c r="C118" i="3"/>
  <c r="O117" i="3"/>
  <c r="N117" i="3"/>
  <c r="M117" i="3"/>
  <c r="L117" i="3"/>
  <c r="J117" i="3"/>
  <c r="I117" i="3"/>
  <c r="H117" i="3"/>
  <c r="G117" i="3"/>
  <c r="F117" i="3"/>
  <c r="E117" i="3"/>
  <c r="D117" i="3"/>
  <c r="C117" i="3"/>
  <c r="O116" i="3"/>
  <c r="N116" i="3"/>
  <c r="M116" i="3"/>
  <c r="L116" i="3"/>
  <c r="J116" i="3"/>
  <c r="I116" i="3"/>
  <c r="H116" i="3"/>
  <c r="G116" i="3"/>
  <c r="F116" i="3"/>
  <c r="E116" i="3"/>
  <c r="D116" i="3"/>
  <c r="C116" i="3"/>
  <c r="O115" i="3"/>
  <c r="N115" i="3"/>
  <c r="M115" i="3"/>
  <c r="L115" i="3"/>
  <c r="J115" i="3"/>
  <c r="I115" i="3"/>
  <c r="H115" i="3"/>
  <c r="G115" i="3"/>
  <c r="F115" i="3"/>
  <c r="E115" i="3"/>
  <c r="D115" i="3"/>
  <c r="C115" i="3"/>
  <c r="O114" i="3"/>
  <c r="N114" i="3"/>
  <c r="M114" i="3"/>
  <c r="L114" i="3"/>
  <c r="J114" i="3"/>
  <c r="I114" i="3"/>
  <c r="H114" i="3"/>
  <c r="G114" i="3"/>
  <c r="F114" i="3"/>
  <c r="E114" i="3"/>
  <c r="D114" i="3"/>
  <c r="C114" i="3"/>
  <c r="O113" i="3"/>
  <c r="N113" i="3"/>
  <c r="M113" i="3"/>
  <c r="L113" i="3"/>
  <c r="J113" i="3"/>
  <c r="I113" i="3"/>
  <c r="H113" i="3"/>
  <c r="G113" i="3"/>
  <c r="F113" i="3"/>
  <c r="E113" i="3"/>
  <c r="D113" i="3"/>
  <c r="C113" i="3"/>
  <c r="O112" i="3"/>
  <c r="N112" i="3"/>
  <c r="M112" i="3"/>
  <c r="L112" i="3"/>
  <c r="J112" i="3"/>
  <c r="I112" i="3"/>
  <c r="H112" i="3"/>
  <c r="G112" i="3"/>
  <c r="F112" i="3"/>
  <c r="E112" i="3"/>
  <c r="D112" i="3"/>
  <c r="C112" i="3"/>
  <c r="O111" i="3"/>
  <c r="N111" i="3"/>
  <c r="M111" i="3"/>
  <c r="L111" i="3"/>
  <c r="J111" i="3"/>
  <c r="I111" i="3"/>
  <c r="H111" i="3"/>
  <c r="G111" i="3"/>
  <c r="F111" i="3"/>
  <c r="E111" i="3"/>
  <c r="D111" i="3"/>
  <c r="C111" i="3"/>
  <c r="O110" i="3"/>
  <c r="N110" i="3"/>
  <c r="M110" i="3"/>
  <c r="L110" i="3"/>
  <c r="J110" i="3"/>
  <c r="I110" i="3"/>
  <c r="H110" i="3"/>
  <c r="G110" i="3"/>
  <c r="F110" i="3"/>
  <c r="E110" i="3"/>
  <c r="D110" i="3"/>
  <c r="C110" i="3"/>
  <c r="O109" i="3"/>
  <c r="N109" i="3"/>
  <c r="M109" i="3"/>
  <c r="L109" i="3"/>
  <c r="J109" i="3"/>
  <c r="I109" i="3"/>
  <c r="H109" i="3"/>
  <c r="G109" i="3"/>
  <c r="F109" i="3"/>
  <c r="E109" i="3"/>
  <c r="D109" i="3"/>
  <c r="C109" i="3"/>
  <c r="O108" i="3"/>
  <c r="N108" i="3"/>
  <c r="M108" i="3"/>
  <c r="L108" i="3"/>
  <c r="J108" i="3"/>
  <c r="I108" i="3"/>
  <c r="H108" i="3"/>
  <c r="G108" i="3"/>
  <c r="F108" i="3"/>
  <c r="E108" i="3"/>
  <c r="D108" i="3"/>
  <c r="C108" i="3"/>
  <c r="O107" i="3"/>
  <c r="N107" i="3"/>
  <c r="M107" i="3"/>
  <c r="L107" i="3"/>
  <c r="J107" i="3"/>
  <c r="I107" i="3"/>
  <c r="H107" i="3"/>
  <c r="G107" i="3"/>
  <c r="F107" i="3"/>
  <c r="E107" i="3"/>
  <c r="D107" i="3"/>
  <c r="C107" i="3"/>
  <c r="O106" i="3"/>
  <c r="N106" i="3"/>
  <c r="M106" i="3"/>
  <c r="L106" i="3"/>
  <c r="J106" i="3"/>
  <c r="I106" i="3"/>
  <c r="H106" i="3"/>
  <c r="G106" i="3"/>
  <c r="F106" i="3"/>
  <c r="E106" i="3"/>
  <c r="D106" i="3"/>
  <c r="C106" i="3"/>
  <c r="O105" i="3"/>
  <c r="N105" i="3"/>
  <c r="M105" i="3"/>
  <c r="L105" i="3"/>
  <c r="J105" i="3"/>
  <c r="I105" i="3"/>
  <c r="H105" i="3"/>
  <c r="G105" i="3"/>
  <c r="F105" i="3"/>
  <c r="E105" i="3"/>
  <c r="D105" i="3"/>
  <c r="C105" i="3"/>
  <c r="O104" i="3"/>
  <c r="N104" i="3"/>
  <c r="M104" i="3"/>
  <c r="L104" i="3"/>
  <c r="J104" i="3"/>
  <c r="I104" i="3"/>
  <c r="H104" i="3"/>
  <c r="G104" i="3"/>
  <c r="F104" i="3"/>
  <c r="E104" i="3"/>
  <c r="D104" i="3"/>
  <c r="C104" i="3"/>
  <c r="O103" i="3"/>
  <c r="N103" i="3"/>
  <c r="M103" i="3"/>
  <c r="L103" i="3"/>
  <c r="J103" i="3"/>
  <c r="I103" i="3"/>
  <c r="H103" i="3"/>
  <c r="G103" i="3"/>
  <c r="F103" i="3"/>
  <c r="E103" i="3"/>
  <c r="D103" i="3"/>
  <c r="C103" i="3"/>
  <c r="O102" i="3"/>
  <c r="N102" i="3"/>
  <c r="M102" i="3"/>
  <c r="L102" i="3"/>
  <c r="J102" i="3"/>
  <c r="I102" i="3"/>
  <c r="H102" i="3"/>
  <c r="G102" i="3"/>
  <c r="F102" i="3"/>
  <c r="E102" i="3"/>
  <c r="D102" i="3"/>
  <c r="C102" i="3"/>
  <c r="O101" i="3"/>
  <c r="N101" i="3"/>
  <c r="M101" i="3"/>
  <c r="L101" i="3"/>
  <c r="J101" i="3"/>
  <c r="I101" i="3"/>
  <c r="H101" i="3"/>
  <c r="G101" i="3"/>
  <c r="F101" i="3"/>
  <c r="E101" i="3"/>
  <c r="D101" i="3"/>
  <c r="C101" i="3"/>
  <c r="O100" i="3"/>
  <c r="N100" i="3"/>
  <c r="M100" i="3"/>
  <c r="L100" i="3"/>
  <c r="J100" i="3"/>
  <c r="I100" i="3"/>
  <c r="H100" i="3"/>
  <c r="G100" i="3"/>
  <c r="F100" i="3"/>
  <c r="E100" i="3"/>
  <c r="D100" i="3"/>
  <c r="C100" i="3"/>
  <c r="O99" i="3"/>
  <c r="N99" i="3"/>
  <c r="M99" i="3"/>
  <c r="L99" i="3"/>
  <c r="J99" i="3"/>
  <c r="I99" i="3"/>
  <c r="H99" i="3"/>
  <c r="G99" i="3"/>
  <c r="F99" i="3"/>
  <c r="E99" i="3"/>
  <c r="D99" i="3"/>
  <c r="C99" i="3"/>
  <c r="O98" i="3"/>
  <c r="N98" i="3"/>
  <c r="M98" i="3"/>
  <c r="L98" i="3"/>
  <c r="J98" i="3"/>
  <c r="I98" i="3"/>
  <c r="H98" i="3"/>
  <c r="G98" i="3"/>
  <c r="F98" i="3"/>
  <c r="E98" i="3"/>
  <c r="D98" i="3"/>
  <c r="C98" i="3"/>
  <c r="O97" i="3"/>
  <c r="N97" i="3"/>
  <c r="M97" i="3"/>
  <c r="L97" i="3"/>
  <c r="J97" i="3"/>
  <c r="I97" i="3"/>
  <c r="H97" i="3"/>
  <c r="G97" i="3"/>
  <c r="F97" i="3"/>
  <c r="E97" i="3"/>
  <c r="D97" i="3"/>
  <c r="C97" i="3"/>
  <c r="O96" i="3"/>
  <c r="N96" i="3"/>
  <c r="M96" i="3"/>
  <c r="L96" i="3"/>
  <c r="J96" i="3"/>
  <c r="I96" i="3"/>
  <c r="H96" i="3"/>
  <c r="G96" i="3"/>
  <c r="F96" i="3"/>
  <c r="E96" i="3"/>
  <c r="D96" i="3"/>
  <c r="C96" i="3"/>
  <c r="O95" i="3"/>
  <c r="N95" i="3"/>
  <c r="M95" i="3"/>
  <c r="L95" i="3"/>
  <c r="J95" i="3"/>
  <c r="I95" i="3"/>
  <c r="H95" i="3"/>
  <c r="G95" i="3"/>
  <c r="F95" i="3"/>
  <c r="E95" i="3"/>
  <c r="D95" i="3"/>
  <c r="C95" i="3"/>
  <c r="O94" i="3"/>
  <c r="N94" i="3"/>
  <c r="M94" i="3"/>
  <c r="L94" i="3"/>
  <c r="J94" i="3"/>
  <c r="I94" i="3"/>
  <c r="H94" i="3"/>
  <c r="G94" i="3"/>
  <c r="F94" i="3"/>
  <c r="E94" i="3"/>
  <c r="D94" i="3"/>
  <c r="C94" i="3"/>
  <c r="O93" i="3"/>
  <c r="N93" i="3"/>
  <c r="M93" i="3"/>
  <c r="L93" i="3"/>
  <c r="J93" i="3"/>
  <c r="I93" i="3"/>
  <c r="H93" i="3"/>
  <c r="G93" i="3"/>
  <c r="F93" i="3"/>
  <c r="E93" i="3"/>
  <c r="D93" i="3"/>
  <c r="C93" i="3"/>
  <c r="O92" i="3"/>
  <c r="N92" i="3"/>
  <c r="M92" i="3"/>
  <c r="L92" i="3"/>
  <c r="J92" i="3"/>
  <c r="I92" i="3"/>
  <c r="H92" i="3"/>
  <c r="G92" i="3"/>
  <c r="F92" i="3"/>
  <c r="E92" i="3"/>
  <c r="D92" i="3"/>
  <c r="C92" i="3"/>
  <c r="O91" i="3"/>
  <c r="N91" i="3"/>
  <c r="M91" i="3"/>
  <c r="L91" i="3"/>
  <c r="J91" i="3"/>
  <c r="I91" i="3"/>
  <c r="H91" i="3"/>
  <c r="G91" i="3"/>
  <c r="F91" i="3"/>
  <c r="E91" i="3"/>
  <c r="D91" i="3"/>
  <c r="C91" i="3"/>
  <c r="O90" i="3"/>
  <c r="N90" i="3"/>
  <c r="M90" i="3"/>
  <c r="L90" i="3"/>
  <c r="J90" i="3"/>
  <c r="I90" i="3"/>
  <c r="H90" i="3"/>
  <c r="G90" i="3"/>
  <c r="F90" i="3"/>
  <c r="E90" i="3"/>
  <c r="D90" i="3"/>
  <c r="C90" i="3"/>
  <c r="O89" i="3"/>
  <c r="N89" i="3"/>
  <c r="M89" i="3"/>
  <c r="L89" i="3"/>
  <c r="J89" i="3"/>
  <c r="I89" i="3"/>
  <c r="H89" i="3"/>
  <c r="G89" i="3"/>
  <c r="F89" i="3"/>
  <c r="E89" i="3"/>
  <c r="D89" i="3"/>
  <c r="C89" i="3"/>
  <c r="O88" i="3"/>
  <c r="N88" i="3"/>
  <c r="M88" i="3"/>
  <c r="L88" i="3"/>
  <c r="J88" i="3"/>
  <c r="I88" i="3"/>
  <c r="H88" i="3"/>
  <c r="G88" i="3"/>
  <c r="F88" i="3"/>
  <c r="E88" i="3"/>
  <c r="D88" i="3"/>
  <c r="C88" i="3"/>
  <c r="O87" i="3"/>
  <c r="N87" i="3"/>
  <c r="M87" i="3"/>
  <c r="L87" i="3"/>
  <c r="J87" i="3"/>
  <c r="I87" i="3"/>
  <c r="H87" i="3"/>
  <c r="G87" i="3"/>
  <c r="F87" i="3"/>
  <c r="E87" i="3"/>
  <c r="D87" i="3"/>
  <c r="C87" i="3"/>
  <c r="O86" i="3"/>
  <c r="N86" i="3"/>
  <c r="M86" i="3"/>
  <c r="L86" i="3"/>
  <c r="J86" i="3"/>
  <c r="I86" i="3"/>
  <c r="H86" i="3"/>
  <c r="G86" i="3"/>
  <c r="F86" i="3"/>
  <c r="E86" i="3"/>
  <c r="D86" i="3"/>
  <c r="C86" i="3"/>
  <c r="O85" i="3"/>
  <c r="N85" i="3"/>
  <c r="M85" i="3"/>
  <c r="L85" i="3"/>
  <c r="J85" i="3"/>
  <c r="I85" i="3"/>
  <c r="H85" i="3"/>
  <c r="G85" i="3"/>
  <c r="F85" i="3"/>
  <c r="E85" i="3"/>
  <c r="D85" i="3"/>
  <c r="C85" i="3"/>
  <c r="O84" i="3"/>
  <c r="N84" i="3"/>
  <c r="M84" i="3"/>
  <c r="L84" i="3"/>
  <c r="J84" i="3"/>
  <c r="I84" i="3"/>
  <c r="H84" i="3"/>
  <c r="G84" i="3"/>
  <c r="F84" i="3"/>
  <c r="E84" i="3"/>
  <c r="D84" i="3"/>
  <c r="C84" i="3"/>
  <c r="O83" i="3"/>
  <c r="N83" i="3"/>
  <c r="M83" i="3"/>
  <c r="L83" i="3"/>
  <c r="J83" i="3"/>
  <c r="I83" i="3"/>
  <c r="H83" i="3"/>
  <c r="G83" i="3"/>
  <c r="F83" i="3"/>
  <c r="E83" i="3"/>
  <c r="D83" i="3"/>
  <c r="C83" i="3"/>
  <c r="O82" i="3"/>
  <c r="N82" i="3"/>
  <c r="M82" i="3"/>
  <c r="L82" i="3"/>
  <c r="J82" i="3"/>
  <c r="I82" i="3"/>
  <c r="H82" i="3"/>
  <c r="G82" i="3"/>
  <c r="F82" i="3"/>
  <c r="E82" i="3"/>
  <c r="D82" i="3"/>
  <c r="C82" i="3"/>
  <c r="O81" i="3"/>
  <c r="N81" i="3"/>
  <c r="M81" i="3"/>
  <c r="L81" i="3"/>
  <c r="J81" i="3"/>
  <c r="I81" i="3"/>
  <c r="H81" i="3"/>
  <c r="G81" i="3"/>
  <c r="F81" i="3"/>
  <c r="E81" i="3"/>
  <c r="D81" i="3"/>
  <c r="C81" i="3"/>
  <c r="O80" i="3"/>
  <c r="N80" i="3"/>
  <c r="M80" i="3"/>
  <c r="L80" i="3"/>
  <c r="J80" i="3"/>
  <c r="I80" i="3"/>
  <c r="H80" i="3"/>
  <c r="G80" i="3"/>
  <c r="F80" i="3"/>
  <c r="E80" i="3"/>
  <c r="D80" i="3"/>
  <c r="C80" i="3"/>
  <c r="O79" i="3"/>
  <c r="N79" i="3"/>
  <c r="M79" i="3"/>
  <c r="L79" i="3"/>
  <c r="J79" i="3"/>
  <c r="I79" i="3"/>
  <c r="H79" i="3"/>
  <c r="G79" i="3"/>
  <c r="F79" i="3"/>
  <c r="E79" i="3"/>
  <c r="D79" i="3"/>
  <c r="C79" i="3"/>
  <c r="O78" i="3"/>
  <c r="N78" i="3"/>
  <c r="M78" i="3"/>
  <c r="L78" i="3"/>
  <c r="J78" i="3"/>
  <c r="I78" i="3"/>
  <c r="H78" i="3"/>
  <c r="G78" i="3"/>
  <c r="F78" i="3"/>
  <c r="E78" i="3"/>
  <c r="D78" i="3"/>
  <c r="C78" i="3"/>
  <c r="O77" i="3"/>
  <c r="N77" i="3"/>
  <c r="M77" i="3"/>
  <c r="L77" i="3"/>
  <c r="J77" i="3"/>
  <c r="I77" i="3"/>
  <c r="H77" i="3"/>
  <c r="G77" i="3"/>
  <c r="F77" i="3"/>
  <c r="E77" i="3"/>
  <c r="D77" i="3"/>
  <c r="C77" i="3"/>
  <c r="O76" i="3"/>
  <c r="N76" i="3"/>
  <c r="M76" i="3"/>
  <c r="L76" i="3"/>
  <c r="J76" i="3"/>
  <c r="I76" i="3"/>
  <c r="H76" i="3"/>
  <c r="G76" i="3"/>
  <c r="F76" i="3"/>
  <c r="E76" i="3"/>
  <c r="D76" i="3"/>
  <c r="C76" i="3"/>
  <c r="O75" i="3"/>
  <c r="N75" i="3"/>
  <c r="M75" i="3"/>
  <c r="L75" i="3"/>
  <c r="J75" i="3"/>
  <c r="I75" i="3"/>
  <c r="H75" i="3"/>
  <c r="G75" i="3"/>
  <c r="F75" i="3"/>
  <c r="E75" i="3"/>
  <c r="D75" i="3"/>
  <c r="C75" i="3"/>
  <c r="O74" i="3"/>
  <c r="N74" i="3"/>
  <c r="M74" i="3"/>
  <c r="L74" i="3"/>
  <c r="J74" i="3"/>
  <c r="I74" i="3"/>
  <c r="H74" i="3"/>
  <c r="G74" i="3"/>
  <c r="F74" i="3"/>
  <c r="E74" i="3"/>
  <c r="D74" i="3"/>
  <c r="C74" i="3"/>
  <c r="O73" i="3"/>
  <c r="N73" i="3"/>
  <c r="M73" i="3"/>
  <c r="L73" i="3"/>
  <c r="J73" i="3"/>
  <c r="I73" i="3"/>
  <c r="H73" i="3"/>
  <c r="G73" i="3"/>
  <c r="F73" i="3"/>
  <c r="E73" i="3"/>
  <c r="D73" i="3"/>
  <c r="C73" i="3"/>
  <c r="O72" i="3"/>
  <c r="N72" i="3"/>
  <c r="M72" i="3"/>
  <c r="L72" i="3"/>
  <c r="J72" i="3"/>
  <c r="I72" i="3"/>
  <c r="H72" i="3"/>
  <c r="G72" i="3"/>
  <c r="F72" i="3"/>
  <c r="E72" i="3"/>
  <c r="D72" i="3"/>
  <c r="C72" i="3"/>
  <c r="O71" i="3"/>
  <c r="N71" i="3"/>
  <c r="M71" i="3"/>
  <c r="L71" i="3"/>
  <c r="J71" i="3"/>
  <c r="I71" i="3"/>
  <c r="H71" i="3"/>
  <c r="G71" i="3"/>
  <c r="F71" i="3"/>
  <c r="E71" i="3"/>
  <c r="D71" i="3"/>
  <c r="C71" i="3"/>
  <c r="O70" i="3"/>
  <c r="N70" i="3"/>
  <c r="M70" i="3"/>
  <c r="L70" i="3"/>
  <c r="J70" i="3"/>
  <c r="I70" i="3"/>
  <c r="H70" i="3"/>
  <c r="G70" i="3"/>
  <c r="F70" i="3"/>
  <c r="E70" i="3"/>
  <c r="D70" i="3"/>
  <c r="C70" i="3"/>
  <c r="O69" i="3"/>
  <c r="N69" i="3"/>
  <c r="M69" i="3"/>
  <c r="L69" i="3"/>
  <c r="J69" i="3"/>
  <c r="I69" i="3"/>
  <c r="H69" i="3"/>
  <c r="G69" i="3"/>
  <c r="F69" i="3"/>
  <c r="E69" i="3"/>
  <c r="D69" i="3"/>
  <c r="C69" i="3"/>
  <c r="O68" i="3"/>
  <c r="N68" i="3"/>
  <c r="M68" i="3"/>
  <c r="L68" i="3"/>
  <c r="J68" i="3"/>
  <c r="I68" i="3"/>
  <c r="H68" i="3"/>
  <c r="G68" i="3"/>
  <c r="F68" i="3"/>
  <c r="E68" i="3"/>
  <c r="D68" i="3"/>
  <c r="C68" i="3"/>
  <c r="O67" i="3"/>
  <c r="N67" i="3"/>
  <c r="M67" i="3"/>
  <c r="L67" i="3"/>
  <c r="J67" i="3"/>
  <c r="I67" i="3"/>
  <c r="H67" i="3"/>
  <c r="G67" i="3"/>
  <c r="F67" i="3"/>
  <c r="E67" i="3"/>
  <c r="D67" i="3"/>
  <c r="C67" i="3"/>
  <c r="O66" i="3"/>
  <c r="N66" i="3"/>
  <c r="M66" i="3"/>
  <c r="L66" i="3"/>
  <c r="J66" i="3"/>
  <c r="I66" i="3"/>
  <c r="H66" i="3"/>
  <c r="G66" i="3"/>
  <c r="F66" i="3"/>
  <c r="E66" i="3"/>
  <c r="D66" i="3"/>
  <c r="C66" i="3"/>
  <c r="O65" i="3"/>
  <c r="N65" i="3"/>
  <c r="M65" i="3"/>
  <c r="L65" i="3"/>
  <c r="J65" i="3"/>
  <c r="I65" i="3"/>
  <c r="H65" i="3"/>
  <c r="G65" i="3"/>
  <c r="F65" i="3"/>
  <c r="E65" i="3"/>
  <c r="D65" i="3"/>
  <c r="C65" i="3"/>
  <c r="O64" i="3"/>
  <c r="N64" i="3"/>
  <c r="M64" i="3"/>
  <c r="L64" i="3"/>
  <c r="J64" i="3"/>
  <c r="I64" i="3"/>
  <c r="H64" i="3"/>
  <c r="G64" i="3"/>
  <c r="F64" i="3"/>
  <c r="E64" i="3"/>
  <c r="D64" i="3"/>
  <c r="C64" i="3"/>
  <c r="O63" i="3"/>
  <c r="N63" i="3"/>
  <c r="M63" i="3"/>
  <c r="L63" i="3"/>
  <c r="J63" i="3"/>
  <c r="I63" i="3"/>
  <c r="H63" i="3"/>
  <c r="G63" i="3"/>
  <c r="F63" i="3"/>
  <c r="E63" i="3"/>
  <c r="D63" i="3"/>
  <c r="C63" i="3"/>
  <c r="O62" i="3"/>
  <c r="N62" i="3"/>
  <c r="M62" i="3"/>
  <c r="L62" i="3"/>
  <c r="J62" i="3"/>
  <c r="I62" i="3"/>
  <c r="H62" i="3"/>
  <c r="G62" i="3"/>
  <c r="F62" i="3"/>
  <c r="E62" i="3"/>
  <c r="D62" i="3"/>
  <c r="C62" i="3"/>
  <c r="O61" i="3"/>
  <c r="N61" i="3"/>
  <c r="M61" i="3"/>
  <c r="L61" i="3"/>
  <c r="J61" i="3"/>
  <c r="I61" i="3"/>
  <c r="H61" i="3"/>
  <c r="G61" i="3"/>
  <c r="F61" i="3"/>
  <c r="E61" i="3"/>
  <c r="D61" i="3"/>
  <c r="C61" i="3"/>
  <c r="O60" i="3"/>
  <c r="N60" i="3"/>
  <c r="M60" i="3"/>
  <c r="L60" i="3"/>
  <c r="J60" i="3"/>
  <c r="I60" i="3"/>
  <c r="H60" i="3"/>
  <c r="G60" i="3"/>
  <c r="F60" i="3"/>
  <c r="E60" i="3"/>
  <c r="D60" i="3"/>
  <c r="C60" i="3"/>
  <c r="O59" i="3"/>
  <c r="N59" i="3"/>
  <c r="M59" i="3"/>
  <c r="L59" i="3"/>
  <c r="J59" i="3"/>
  <c r="I59" i="3"/>
  <c r="H59" i="3"/>
  <c r="G59" i="3"/>
  <c r="F59" i="3"/>
  <c r="E59" i="3"/>
  <c r="D59" i="3"/>
  <c r="C59" i="3"/>
  <c r="O58" i="3"/>
  <c r="N58" i="3"/>
  <c r="M58" i="3"/>
  <c r="L58" i="3"/>
  <c r="J58" i="3"/>
  <c r="I58" i="3"/>
  <c r="H58" i="3"/>
  <c r="G58" i="3"/>
  <c r="F58" i="3"/>
  <c r="E58" i="3"/>
  <c r="D58" i="3"/>
  <c r="C58" i="3"/>
  <c r="O57" i="3"/>
  <c r="N57" i="3"/>
  <c r="M57" i="3"/>
  <c r="L57" i="3"/>
  <c r="J57" i="3"/>
  <c r="I57" i="3"/>
  <c r="H57" i="3"/>
  <c r="G57" i="3"/>
  <c r="F57" i="3"/>
  <c r="E57" i="3"/>
  <c r="D57" i="3"/>
  <c r="C57" i="3"/>
  <c r="O56" i="3"/>
  <c r="N56" i="3"/>
  <c r="M56" i="3"/>
  <c r="L56" i="3"/>
  <c r="J56" i="3"/>
  <c r="I56" i="3"/>
  <c r="H56" i="3"/>
  <c r="G56" i="3"/>
  <c r="F56" i="3"/>
  <c r="E56" i="3"/>
  <c r="D56" i="3"/>
  <c r="C56" i="3"/>
  <c r="O55" i="3"/>
  <c r="N55" i="3"/>
  <c r="M55" i="3"/>
  <c r="L55" i="3"/>
  <c r="J55" i="3"/>
  <c r="I55" i="3"/>
  <c r="H55" i="3"/>
  <c r="G55" i="3"/>
  <c r="F55" i="3"/>
  <c r="E55" i="3"/>
  <c r="D55" i="3"/>
  <c r="C55" i="3"/>
  <c r="O54" i="3"/>
  <c r="N54" i="3"/>
  <c r="M54" i="3"/>
  <c r="L54" i="3"/>
  <c r="J54" i="3"/>
  <c r="I54" i="3"/>
  <c r="H54" i="3"/>
  <c r="G54" i="3"/>
  <c r="F54" i="3"/>
  <c r="E54" i="3"/>
  <c r="D54" i="3"/>
  <c r="C54" i="3"/>
  <c r="O53" i="3"/>
  <c r="N53" i="3"/>
  <c r="M53" i="3"/>
  <c r="L53" i="3"/>
  <c r="J53" i="3"/>
  <c r="I53" i="3"/>
  <c r="H53" i="3"/>
  <c r="G53" i="3"/>
  <c r="F53" i="3"/>
  <c r="E53" i="3"/>
  <c r="D53" i="3"/>
  <c r="C53" i="3"/>
  <c r="O52" i="3"/>
  <c r="N52" i="3"/>
  <c r="M52" i="3"/>
  <c r="L52" i="3"/>
  <c r="J52" i="3"/>
  <c r="I52" i="3"/>
  <c r="H52" i="3"/>
  <c r="G52" i="3"/>
  <c r="F52" i="3"/>
  <c r="E52" i="3"/>
  <c r="D52" i="3"/>
  <c r="C52" i="3"/>
  <c r="O51" i="3"/>
  <c r="N51" i="3"/>
  <c r="M51" i="3"/>
  <c r="L51" i="3"/>
  <c r="J51" i="3"/>
  <c r="I51" i="3"/>
  <c r="H51" i="3"/>
  <c r="G51" i="3"/>
  <c r="F51" i="3"/>
  <c r="E51" i="3"/>
  <c r="D51" i="3"/>
  <c r="C51" i="3"/>
  <c r="O50" i="3"/>
  <c r="N50" i="3"/>
  <c r="M50" i="3"/>
  <c r="L50" i="3"/>
  <c r="J50" i="3"/>
  <c r="I50" i="3"/>
  <c r="H50" i="3"/>
  <c r="G50" i="3"/>
  <c r="F50" i="3"/>
  <c r="E50" i="3"/>
  <c r="D50" i="3"/>
  <c r="C50" i="3"/>
  <c r="O49" i="3"/>
  <c r="N49" i="3"/>
  <c r="M49" i="3"/>
  <c r="L49" i="3"/>
  <c r="J49" i="3"/>
  <c r="I49" i="3"/>
  <c r="H49" i="3"/>
  <c r="G49" i="3"/>
  <c r="F49" i="3"/>
  <c r="E49" i="3"/>
  <c r="D49" i="3"/>
  <c r="C49" i="3"/>
  <c r="O48" i="3"/>
  <c r="N48" i="3"/>
  <c r="M48" i="3"/>
  <c r="L48" i="3"/>
  <c r="J48" i="3"/>
  <c r="I48" i="3"/>
  <c r="H48" i="3"/>
  <c r="G48" i="3"/>
  <c r="F48" i="3"/>
  <c r="E48" i="3"/>
  <c r="D48" i="3"/>
  <c r="C48" i="3"/>
  <c r="O47" i="3"/>
  <c r="N47" i="3"/>
  <c r="M47" i="3"/>
  <c r="L47" i="3"/>
  <c r="J47" i="3"/>
  <c r="I47" i="3"/>
  <c r="H47" i="3"/>
  <c r="G47" i="3"/>
  <c r="F47" i="3"/>
  <c r="E47" i="3"/>
  <c r="D47" i="3"/>
  <c r="C47" i="3"/>
  <c r="O46" i="3"/>
  <c r="N46" i="3"/>
  <c r="M46" i="3"/>
  <c r="L46" i="3"/>
  <c r="J46" i="3"/>
  <c r="I46" i="3"/>
  <c r="H46" i="3"/>
  <c r="G46" i="3"/>
  <c r="F46" i="3"/>
  <c r="E46" i="3"/>
  <c r="D46" i="3"/>
  <c r="C46" i="3"/>
  <c r="O45" i="3"/>
  <c r="N45" i="3"/>
  <c r="M45" i="3"/>
  <c r="L45" i="3"/>
  <c r="J45" i="3"/>
  <c r="I45" i="3"/>
  <c r="H45" i="3"/>
  <c r="G45" i="3"/>
  <c r="F45" i="3"/>
  <c r="E45" i="3"/>
  <c r="D45" i="3"/>
  <c r="C45" i="3"/>
  <c r="O44" i="3"/>
  <c r="N44" i="3"/>
  <c r="M44" i="3"/>
  <c r="L44" i="3"/>
  <c r="J44" i="3"/>
  <c r="I44" i="3"/>
  <c r="H44" i="3"/>
  <c r="G44" i="3"/>
  <c r="F44" i="3"/>
  <c r="E44" i="3"/>
  <c r="D44" i="3"/>
  <c r="C44" i="3"/>
  <c r="O43" i="3"/>
  <c r="N43" i="3"/>
  <c r="M43" i="3"/>
  <c r="L43" i="3"/>
  <c r="J43" i="3"/>
  <c r="I43" i="3"/>
  <c r="H43" i="3"/>
  <c r="G43" i="3"/>
  <c r="F43" i="3"/>
  <c r="E43" i="3"/>
  <c r="D43" i="3"/>
  <c r="C43" i="3"/>
  <c r="O42" i="3"/>
  <c r="N42" i="3"/>
  <c r="M42" i="3"/>
  <c r="L42" i="3"/>
  <c r="J42" i="3"/>
  <c r="I42" i="3"/>
  <c r="H42" i="3"/>
  <c r="G42" i="3"/>
  <c r="F42" i="3"/>
  <c r="E42" i="3"/>
  <c r="D42" i="3"/>
  <c r="C42" i="3"/>
  <c r="O41" i="3"/>
  <c r="N41" i="3"/>
  <c r="M41" i="3"/>
  <c r="L41" i="3"/>
  <c r="J41" i="3"/>
  <c r="I41" i="3"/>
  <c r="H41" i="3"/>
  <c r="G41" i="3"/>
  <c r="F41" i="3"/>
  <c r="E41" i="3"/>
  <c r="D41" i="3"/>
  <c r="C41" i="3"/>
  <c r="O40" i="3"/>
  <c r="N40" i="3"/>
  <c r="M40" i="3"/>
  <c r="L40" i="3"/>
  <c r="J40" i="3"/>
  <c r="I40" i="3"/>
  <c r="H40" i="3"/>
  <c r="G40" i="3"/>
  <c r="F40" i="3"/>
  <c r="E40" i="3"/>
  <c r="D40" i="3"/>
  <c r="C40" i="3"/>
  <c r="O39" i="3"/>
  <c r="N39" i="3"/>
  <c r="M39" i="3"/>
  <c r="L39" i="3"/>
  <c r="J39" i="3"/>
  <c r="I39" i="3"/>
  <c r="H39" i="3"/>
  <c r="G39" i="3"/>
  <c r="F39" i="3"/>
  <c r="E39" i="3"/>
  <c r="D39" i="3"/>
  <c r="C39" i="3"/>
  <c r="O38" i="3"/>
  <c r="N38" i="3"/>
  <c r="M38" i="3"/>
  <c r="L38" i="3"/>
  <c r="J38" i="3"/>
  <c r="I38" i="3"/>
  <c r="H38" i="3"/>
  <c r="G38" i="3"/>
  <c r="F38" i="3"/>
  <c r="E38" i="3"/>
  <c r="D38" i="3"/>
  <c r="C38" i="3"/>
  <c r="O37" i="3"/>
  <c r="N37" i="3"/>
  <c r="M37" i="3"/>
  <c r="L37" i="3"/>
  <c r="J37" i="3"/>
  <c r="I37" i="3"/>
  <c r="H37" i="3"/>
  <c r="G37" i="3"/>
  <c r="F37" i="3"/>
  <c r="E37" i="3"/>
  <c r="D37" i="3"/>
  <c r="C37" i="3"/>
  <c r="O36" i="3"/>
  <c r="N36" i="3"/>
  <c r="M36" i="3"/>
  <c r="L36" i="3"/>
  <c r="J36" i="3"/>
  <c r="I36" i="3"/>
  <c r="H36" i="3"/>
  <c r="G36" i="3"/>
  <c r="F36" i="3"/>
  <c r="E36" i="3"/>
  <c r="D36" i="3"/>
  <c r="C36" i="3"/>
  <c r="O35" i="3"/>
  <c r="N35" i="3"/>
  <c r="M35" i="3"/>
  <c r="L35" i="3"/>
  <c r="J35" i="3"/>
  <c r="I35" i="3"/>
  <c r="H35" i="3"/>
  <c r="G35" i="3"/>
  <c r="F35" i="3"/>
  <c r="E35" i="3"/>
  <c r="D35" i="3"/>
  <c r="C35" i="3"/>
  <c r="O34" i="3"/>
  <c r="N34" i="3"/>
  <c r="M34" i="3"/>
  <c r="L34" i="3"/>
  <c r="J34" i="3"/>
  <c r="I34" i="3"/>
  <c r="H34" i="3"/>
  <c r="G34" i="3"/>
  <c r="F34" i="3"/>
  <c r="E34" i="3"/>
  <c r="D34" i="3"/>
  <c r="C34" i="3"/>
  <c r="O33" i="3"/>
  <c r="N33" i="3"/>
  <c r="M33" i="3"/>
  <c r="L33" i="3"/>
  <c r="J33" i="3"/>
  <c r="I33" i="3"/>
  <c r="H33" i="3"/>
  <c r="G33" i="3"/>
  <c r="F33" i="3"/>
  <c r="E33" i="3"/>
  <c r="D33" i="3"/>
  <c r="C33" i="3"/>
  <c r="O32" i="3"/>
  <c r="N32" i="3"/>
  <c r="M32" i="3"/>
  <c r="L32" i="3"/>
  <c r="J32" i="3"/>
  <c r="I32" i="3"/>
  <c r="H32" i="3"/>
  <c r="G32" i="3"/>
  <c r="F32" i="3"/>
  <c r="E32" i="3"/>
  <c r="D32" i="3"/>
  <c r="C32" i="3"/>
  <c r="O31" i="3"/>
  <c r="N31" i="3"/>
  <c r="M31" i="3"/>
  <c r="L31" i="3"/>
  <c r="J31" i="3"/>
  <c r="I31" i="3"/>
  <c r="H31" i="3"/>
  <c r="G31" i="3"/>
  <c r="F31" i="3"/>
  <c r="E31" i="3"/>
  <c r="D31" i="3"/>
  <c r="C31" i="3"/>
  <c r="O30" i="3"/>
  <c r="N30" i="3"/>
  <c r="M30" i="3"/>
  <c r="L30" i="3"/>
  <c r="J30" i="3"/>
  <c r="I30" i="3"/>
  <c r="H30" i="3"/>
  <c r="G30" i="3"/>
  <c r="F30" i="3"/>
  <c r="E30" i="3"/>
  <c r="D30" i="3"/>
  <c r="C30" i="3"/>
  <c r="O29" i="3"/>
  <c r="N29" i="3"/>
  <c r="M29" i="3"/>
  <c r="L29" i="3"/>
  <c r="J29" i="3"/>
  <c r="I29" i="3"/>
  <c r="H29" i="3"/>
  <c r="G29" i="3"/>
  <c r="F29" i="3"/>
  <c r="E29" i="3"/>
  <c r="D29" i="3"/>
  <c r="C29" i="3"/>
  <c r="O28" i="3"/>
  <c r="N28" i="3"/>
  <c r="M28" i="3"/>
  <c r="L28" i="3"/>
  <c r="J28" i="3"/>
  <c r="I28" i="3"/>
  <c r="H28" i="3"/>
  <c r="G28" i="3"/>
  <c r="F28" i="3"/>
  <c r="E28" i="3"/>
  <c r="D28" i="3"/>
  <c r="C28" i="3"/>
  <c r="O27" i="3"/>
  <c r="N27" i="3"/>
  <c r="M27" i="3"/>
  <c r="L27" i="3"/>
  <c r="J27" i="3"/>
  <c r="I27" i="3"/>
  <c r="H27" i="3"/>
  <c r="G27" i="3"/>
  <c r="F27" i="3"/>
  <c r="E27" i="3"/>
  <c r="D27" i="3"/>
  <c r="C27" i="3"/>
  <c r="O26" i="3"/>
  <c r="N26" i="3"/>
  <c r="M26" i="3"/>
  <c r="L26" i="3"/>
  <c r="J26" i="3"/>
  <c r="I26" i="3"/>
  <c r="H26" i="3"/>
  <c r="G26" i="3"/>
  <c r="F26" i="3"/>
  <c r="E26" i="3"/>
  <c r="D26" i="3"/>
  <c r="C26" i="3"/>
  <c r="O25" i="3"/>
  <c r="N25" i="3"/>
  <c r="M25" i="3"/>
  <c r="L25" i="3"/>
  <c r="J25" i="3"/>
  <c r="I25" i="3"/>
  <c r="H25" i="3"/>
  <c r="G25" i="3"/>
  <c r="F25" i="3"/>
  <c r="E25" i="3"/>
  <c r="D25" i="3"/>
  <c r="C25" i="3"/>
  <c r="O24" i="3"/>
  <c r="N24" i="3"/>
  <c r="M24" i="3"/>
  <c r="L24" i="3"/>
  <c r="J24" i="3"/>
  <c r="I24" i="3"/>
  <c r="H24" i="3"/>
  <c r="G24" i="3"/>
  <c r="F24" i="3"/>
  <c r="E24" i="3"/>
  <c r="D24" i="3"/>
  <c r="C24" i="3"/>
  <c r="O23" i="3"/>
  <c r="N23" i="3"/>
  <c r="M23" i="3"/>
  <c r="L23" i="3"/>
  <c r="J23" i="3"/>
  <c r="I23" i="3"/>
  <c r="H23" i="3"/>
  <c r="G23" i="3"/>
  <c r="F23" i="3"/>
  <c r="E23" i="3"/>
  <c r="D23" i="3"/>
  <c r="C23" i="3"/>
  <c r="O22" i="3"/>
  <c r="N22" i="3"/>
  <c r="M22" i="3"/>
  <c r="L22" i="3"/>
  <c r="J22" i="3"/>
  <c r="I22" i="3"/>
  <c r="H22" i="3"/>
  <c r="G22" i="3"/>
  <c r="F22" i="3"/>
  <c r="E22" i="3"/>
  <c r="D22" i="3"/>
  <c r="C22" i="3"/>
  <c r="O21" i="3"/>
  <c r="N21" i="3"/>
  <c r="M21" i="3"/>
  <c r="L21" i="3"/>
  <c r="J21" i="3"/>
  <c r="I21" i="3"/>
  <c r="H21" i="3"/>
  <c r="G21" i="3"/>
  <c r="F21" i="3"/>
  <c r="E21" i="3"/>
  <c r="D21" i="3"/>
  <c r="C21" i="3"/>
  <c r="O20" i="3"/>
  <c r="N20" i="3"/>
  <c r="M20" i="3"/>
  <c r="L20" i="3"/>
  <c r="J20" i="3"/>
  <c r="I20" i="3"/>
  <c r="H20" i="3"/>
  <c r="G20" i="3"/>
  <c r="F20" i="3"/>
  <c r="E20" i="3"/>
  <c r="D20" i="3"/>
  <c r="C20" i="3"/>
  <c r="O19" i="3"/>
  <c r="N19" i="3"/>
  <c r="M19" i="3"/>
  <c r="L19" i="3"/>
  <c r="J19" i="3"/>
  <c r="I19" i="3"/>
  <c r="H19" i="3"/>
  <c r="G19" i="3"/>
  <c r="F19" i="3"/>
  <c r="E19" i="3"/>
  <c r="D19" i="3"/>
  <c r="C19" i="3"/>
  <c r="O18" i="3"/>
  <c r="N18" i="3"/>
  <c r="M18" i="3"/>
  <c r="L18" i="3"/>
  <c r="J18" i="3"/>
  <c r="I18" i="3"/>
  <c r="H18" i="3"/>
  <c r="G18" i="3"/>
  <c r="F18" i="3"/>
  <c r="E18" i="3"/>
  <c r="D18" i="3"/>
  <c r="C18" i="3"/>
  <c r="O17" i="3"/>
  <c r="N17" i="3"/>
  <c r="M17" i="3"/>
  <c r="L17" i="3"/>
  <c r="J17" i="3"/>
  <c r="I17" i="3"/>
  <c r="H17" i="3"/>
  <c r="G17" i="3"/>
  <c r="F17" i="3"/>
  <c r="E17" i="3"/>
  <c r="D17" i="3"/>
  <c r="C17" i="3"/>
  <c r="O16" i="3"/>
  <c r="N16" i="3"/>
  <c r="M16" i="3"/>
  <c r="L16" i="3"/>
  <c r="J16" i="3"/>
  <c r="I16" i="3"/>
  <c r="H16" i="3"/>
  <c r="G16" i="3"/>
  <c r="F16" i="3"/>
  <c r="E16" i="3"/>
  <c r="D16" i="3"/>
  <c r="C16" i="3"/>
  <c r="O15" i="3"/>
  <c r="N15" i="3"/>
  <c r="M15" i="3"/>
  <c r="L15" i="3"/>
  <c r="J15" i="3"/>
  <c r="I15" i="3"/>
  <c r="H15" i="3"/>
  <c r="G15" i="3"/>
  <c r="F15" i="3"/>
  <c r="E15" i="3"/>
  <c r="D15" i="3"/>
  <c r="C15" i="3"/>
  <c r="O14" i="3"/>
  <c r="N14" i="3"/>
  <c r="M14" i="3"/>
  <c r="L14" i="3"/>
  <c r="J14" i="3"/>
  <c r="I14" i="3"/>
  <c r="H14" i="3"/>
  <c r="G14" i="3"/>
  <c r="F14" i="3"/>
  <c r="E14" i="3"/>
  <c r="D14" i="3"/>
  <c r="C14" i="3"/>
  <c r="O13" i="3"/>
  <c r="N13" i="3"/>
  <c r="M13" i="3"/>
  <c r="L13" i="3"/>
  <c r="J13" i="3"/>
  <c r="I13" i="3"/>
  <c r="H13" i="3"/>
  <c r="G13" i="3"/>
  <c r="F13" i="3"/>
  <c r="E13" i="3"/>
  <c r="D13" i="3"/>
  <c r="C13" i="3"/>
  <c r="O12" i="3"/>
  <c r="N12" i="3"/>
  <c r="M12" i="3"/>
  <c r="L12" i="3"/>
  <c r="J12" i="3"/>
  <c r="I12" i="3"/>
  <c r="H12" i="3"/>
  <c r="G12" i="3"/>
  <c r="F12" i="3"/>
  <c r="E12" i="3"/>
  <c r="D12" i="3"/>
  <c r="C12" i="3"/>
  <c r="O11" i="3"/>
  <c r="N11" i="3"/>
  <c r="M11" i="3"/>
  <c r="L11" i="3"/>
  <c r="J11" i="3"/>
  <c r="I11" i="3"/>
  <c r="H11" i="3"/>
  <c r="G11" i="3"/>
  <c r="F11" i="3"/>
  <c r="E11" i="3"/>
  <c r="D11" i="3"/>
  <c r="C11" i="3"/>
  <c r="O10" i="3"/>
  <c r="N10" i="3"/>
  <c r="M10" i="3"/>
  <c r="L10" i="3"/>
  <c r="J10" i="3"/>
  <c r="I10" i="3"/>
  <c r="H10" i="3"/>
  <c r="G10" i="3"/>
  <c r="F10" i="3"/>
  <c r="E10" i="3"/>
  <c r="D10" i="3"/>
  <c r="C10" i="3"/>
  <c r="O9" i="3"/>
  <c r="N9" i="3"/>
  <c r="M9" i="3"/>
  <c r="L9" i="3"/>
  <c r="J9" i="3"/>
  <c r="I9" i="3"/>
  <c r="H9" i="3"/>
  <c r="G9" i="3"/>
  <c r="F9" i="3"/>
  <c r="E9" i="3"/>
  <c r="D9" i="3"/>
  <c r="C9" i="3"/>
  <c r="O8" i="3"/>
  <c r="N8" i="3"/>
  <c r="M8" i="3"/>
  <c r="L8" i="3"/>
  <c r="J8" i="3"/>
  <c r="I8" i="3"/>
  <c r="H8" i="3"/>
  <c r="G8" i="3"/>
  <c r="F8" i="3"/>
  <c r="E8" i="3"/>
  <c r="D8" i="3"/>
  <c r="C8" i="3"/>
  <c r="O7" i="3"/>
  <c r="N7" i="3"/>
  <c r="M7" i="3"/>
  <c r="L7" i="3"/>
  <c r="J7" i="3"/>
  <c r="I7" i="3"/>
  <c r="H7" i="3"/>
  <c r="G7" i="3"/>
  <c r="F7" i="3"/>
  <c r="E7" i="3"/>
  <c r="D7" i="3"/>
  <c r="C7" i="3"/>
  <c r="O6" i="3"/>
  <c r="N6" i="3"/>
  <c r="M6" i="3"/>
  <c r="L6" i="3"/>
  <c r="J6" i="3"/>
  <c r="I6" i="3"/>
  <c r="H6" i="3"/>
  <c r="G6" i="3"/>
  <c r="F6" i="3"/>
  <c r="E6" i="3"/>
  <c r="D6" i="3"/>
  <c r="C6" i="3"/>
  <c r="O5" i="3"/>
  <c r="N5" i="3"/>
  <c r="M5" i="3"/>
  <c r="L5" i="3"/>
  <c r="J5" i="3"/>
  <c r="I5" i="3"/>
  <c r="H5" i="3"/>
  <c r="G5" i="3"/>
  <c r="F5" i="3"/>
  <c r="E5" i="3"/>
  <c r="D5" i="3"/>
  <c r="C5" i="3"/>
  <c r="O4" i="3"/>
  <c r="N4" i="3"/>
  <c r="M4" i="3"/>
  <c r="L4" i="3"/>
  <c r="J4" i="3"/>
  <c r="I4" i="3"/>
  <c r="H4" i="3"/>
  <c r="G4" i="3"/>
  <c r="F4" i="3"/>
  <c r="E4" i="3"/>
  <c r="D4" i="3"/>
  <c r="C4" i="3"/>
  <c r="O3" i="3"/>
  <c r="N3" i="3"/>
  <c r="M3" i="3"/>
  <c r="L3" i="3"/>
  <c r="J3" i="3"/>
  <c r="I3" i="3"/>
  <c r="H3" i="3"/>
  <c r="G3" i="3"/>
  <c r="F3" i="3"/>
  <c r="E3" i="3"/>
  <c r="D3" i="3"/>
  <c r="C3" i="3"/>
  <c r="O2" i="3"/>
  <c r="N2" i="3"/>
  <c r="M2" i="3"/>
  <c r="L2" i="3"/>
  <c r="J2" i="3"/>
  <c r="I2" i="3"/>
  <c r="H2" i="3"/>
  <c r="G2" i="3"/>
  <c r="F2" i="3"/>
  <c r="E2" i="3"/>
  <c r="D2" i="3"/>
  <c r="C2" i="3"/>
  <c r="D147" i="2" l="1"/>
  <c r="C147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D146" i="2"/>
  <c r="C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38" i="2" s="1"/>
  <c r="C3" i="1"/>
  <c r="C2" i="1"/>
  <c r="D36" i="2" l="1"/>
  <c r="D105" i="2"/>
  <c r="D256" i="2"/>
  <c r="D35" i="2"/>
  <c r="D16" i="2"/>
  <c r="D149" i="2"/>
  <c r="D150" i="2"/>
  <c r="C51" i="2"/>
  <c r="D259" i="2"/>
  <c r="C231" i="2"/>
  <c r="D252" i="2"/>
  <c r="C103" i="2"/>
  <c r="C149" i="2"/>
  <c r="D101" i="2"/>
  <c r="D223" i="2"/>
  <c r="D203" i="2"/>
  <c r="D176" i="2"/>
  <c r="D15" i="2"/>
  <c r="D104" i="2"/>
  <c r="D164" i="2"/>
  <c r="D282" i="2"/>
  <c r="D141" i="2"/>
  <c r="D341" i="2"/>
  <c r="D251" i="2"/>
  <c r="D349" i="2"/>
  <c r="D294" i="2"/>
  <c r="D86" i="2"/>
  <c r="D18" i="2"/>
  <c r="D140" i="2"/>
  <c r="D113" i="2"/>
  <c r="D32" i="2"/>
  <c r="D322" i="2"/>
  <c r="D12" i="2"/>
  <c r="D337" i="2"/>
  <c r="D291" i="2"/>
  <c r="D79" i="2"/>
  <c r="D185" i="2"/>
  <c r="D335" i="2"/>
  <c r="D85" i="2"/>
  <c r="D351" i="2"/>
  <c r="D319" i="2"/>
  <c r="D323" i="2"/>
  <c r="D83" i="2"/>
  <c r="D178" i="2"/>
  <c r="D68" i="2"/>
  <c r="D266" i="2"/>
  <c r="D116" i="2"/>
  <c r="D344" i="2"/>
  <c r="D169" i="2"/>
  <c r="D4" i="2"/>
  <c r="D134" i="2"/>
  <c r="C259" i="2"/>
  <c r="D226" i="2"/>
  <c r="C252" i="2"/>
  <c r="C16" i="2"/>
  <c r="D145" i="2"/>
  <c r="C101" i="2"/>
  <c r="C223" i="2"/>
  <c r="C203" i="2"/>
  <c r="C176" i="2"/>
  <c r="C15" i="2"/>
  <c r="C104" i="2"/>
  <c r="C164" i="2"/>
  <c r="C282" i="2"/>
  <c r="C141" i="2"/>
  <c r="C341" i="2"/>
  <c r="C251" i="2"/>
  <c r="C349" i="2"/>
  <c r="C294" i="2"/>
  <c r="C86" i="2"/>
  <c r="C18" i="2"/>
  <c r="C140" i="2"/>
  <c r="C113" i="2"/>
  <c r="C32" i="2"/>
  <c r="C322" i="2"/>
  <c r="C12" i="2"/>
  <c r="C337" i="2"/>
  <c r="C291" i="2"/>
  <c r="C79" i="2"/>
  <c r="C185" i="2"/>
  <c r="C335" i="2"/>
  <c r="C85" i="2"/>
  <c r="C351" i="2"/>
  <c r="C319" i="2"/>
  <c r="C323" i="2"/>
  <c r="C83" i="2"/>
  <c r="C178" i="2"/>
  <c r="C68" i="2"/>
  <c r="C266" i="2"/>
  <c r="C134" i="2"/>
  <c r="D324" i="2"/>
  <c r="C226" i="2"/>
  <c r="C35" i="2"/>
  <c r="D303" i="2"/>
  <c r="C145" i="2"/>
  <c r="D100" i="2"/>
  <c r="D342" i="2"/>
  <c r="D238" i="2"/>
  <c r="D9" i="2"/>
  <c r="D129" i="2"/>
  <c r="D297" i="2"/>
  <c r="D196" i="2"/>
  <c r="D194" i="2"/>
  <c r="D250" i="2"/>
  <c r="D50" i="2"/>
  <c r="D317" i="2"/>
  <c r="D99" i="2"/>
  <c r="D265" i="2"/>
  <c r="D221" i="2"/>
  <c r="D138" i="2"/>
  <c r="D155" i="2"/>
  <c r="D10" i="2"/>
  <c r="D41" i="2"/>
  <c r="D312" i="2"/>
  <c r="D57" i="2"/>
  <c r="D292" i="2"/>
  <c r="D290" i="2"/>
  <c r="D19" i="2"/>
  <c r="D31" i="2"/>
  <c r="D245" i="2"/>
  <c r="D275" i="2"/>
  <c r="D3" i="2"/>
  <c r="D253" i="2"/>
  <c r="D190" i="2"/>
  <c r="D210" i="2"/>
  <c r="D271" i="2"/>
  <c r="D315" i="2"/>
  <c r="D183" i="2"/>
  <c r="D187" i="2"/>
  <c r="D216" i="2"/>
  <c r="D137" i="2"/>
  <c r="D28" i="2"/>
  <c r="D158" i="2"/>
  <c r="D261" i="2"/>
  <c r="D239" i="2"/>
  <c r="D235" i="2"/>
  <c r="D109" i="2"/>
  <c r="D354" i="2"/>
  <c r="D120" i="2"/>
  <c r="D49" i="2"/>
  <c r="D90" i="2"/>
  <c r="D296" i="2"/>
  <c r="D272" i="2"/>
  <c r="D302" i="2"/>
  <c r="D346" i="2"/>
  <c r="D37" i="2"/>
  <c r="D284" i="2"/>
  <c r="D8" i="2"/>
  <c r="D114" i="2"/>
  <c r="D165" i="2"/>
  <c r="D305" i="2"/>
  <c r="D329" i="2"/>
  <c r="D96" i="2"/>
  <c r="D243" i="2"/>
  <c r="D139" i="2"/>
  <c r="D200" i="2"/>
  <c r="D188" i="2"/>
  <c r="D230" i="2"/>
  <c r="D336" i="2"/>
  <c r="D204" i="2"/>
  <c r="D283" i="2"/>
  <c r="D133" i="2"/>
  <c r="D218" i="2"/>
  <c r="D331" i="2"/>
  <c r="D277" i="2"/>
  <c r="D236" i="2"/>
  <c r="D208" i="2"/>
  <c r="D81" i="2"/>
  <c r="D117" i="2"/>
  <c r="D42" i="2"/>
  <c r="D107" i="2"/>
  <c r="D171" i="2"/>
  <c r="D162" i="2"/>
  <c r="D123" i="2"/>
  <c r="D119" i="2"/>
  <c r="D310" i="2"/>
  <c r="C309" i="2"/>
  <c r="D206" i="2"/>
  <c r="C302" i="2"/>
  <c r="C205" i="2"/>
  <c r="D306" i="2"/>
  <c r="C325" i="2"/>
  <c r="D350" i="2"/>
  <c r="C71" i="2"/>
  <c r="D353" i="2"/>
  <c r="C235" i="2"/>
  <c r="C125" i="2"/>
  <c r="D195" i="2"/>
  <c r="C33" i="2"/>
  <c r="C46" i="2"/>
  <c r="C216" i="2"/>
  <c r="C201" i="2"/>
  <c r="D167" i="2"/>
  <c r="D29" i="2"/>
  <c r="C190" i="2"/>
  <c r="C58" i="2"/>
  <c r="C276" i="2"/>
  <c r="D184" i="2"/>
  <c r="D182" i="2"/>
  <c r="C292" i="2"/>
  <c r="C320" i="2"/>
  <c r="C56" i="2"/>
  <c r="D27" i="2"/>
  <c r="D156" i="2"/>
  <c r="C265" i="2"/>
  <c r="C77" i="2"/>
  <c r="C334" i="2"/>
  <c r="D286" i="2"/>
  <c r="D213" i="2"/>
  <c r="C129" i="2"/>
  <c r="C222" i="2"/>
  <c r="C69" i="2"/>
  <c r="C295" i="2"/>
  <c r="C279" i="2"/>
  <c r="C256" i="2"/>
  <c r="C36" i="2"/>
  <c r="C108" i="2"/>
  <c r="C157" i="2"/>
  <c r="C52" i="2"/>
  <c r="C288" i="2"/>
  <c r="C345" i="2"/>
  <c r="C66" i="2"/>
  <c r="C241" i="2"/>
  <c r="C163" i="2"/>
  <c r="C97" i="2"/>
  <c r="C333" i="2"/>
  <c r="C53" i="2"/>
  <c r="C214" i="2"/>
  <c r="C144" i="2"/>
  <c r="C89" i="2"/>
  <c r="C136" i="2"/>
  <c r="C293" i="2"/>
  <c r="C135" i="2"/>
  <c r="C160" i="2"/>
  <c r="C260" i="2"/>
  <c r="C70" i="2"/>
  <c r="C247" i="2"/>
  <c r="C232" i="2"/>
  <c r="C240" i="2"/>
  <c r="C95" i="2"/>
  <c r="C148" i="2"/>
  <c r="C170" i="2"/>
  <c r="C189" i="2"/>
  <c r="C174" i="2"/>
  <c r="C246" i="2"/>
  <c r="C39" i="2"/>
  <c r="D309" i="2"/>
  <c r="C346" i="2"/>
  <c r="C132" i="2"/>
  <c r="D205" i="2"/>
  <c r="C88" i="2"/>
  <c r="D325" i="2"/>
  <c r="C128" i="2"/>
  <c r="D71" i="2"/>
  <c r="C109" i="2"/>
  <c r="C62" i="2"/>
  <c r="D125" i="2"/>
  <c r="C84" i="2"/>
  <c r="D33" i="2"/>
  <c r="D46" i="2"/>
  <c r="C344" i="2"/>
  <c r="D201" i="2"/>
  <c r="C315" i="2"/>
  <c r="C121" i="2"/>
  <c r="C93" i="2"/>
  <c r="D58" i="2"/>
  <c r="D276" i="2"/>
  <c r="C31" i="2"/>
  <c r="C78" i="2"/>
  <c r="C224" i="2"/>
  <c r="D320" i="2"/>
  <c r="D56" i="2"/>
  <c r="C155" i="2"/>
  <c r="C175" i="2"/>
  <c r="C177" i="2"/>
  <c r="D77" i="2"/>
  <c r="D334" i="2"/>
  <c r="C194" i="2"/>
  <c r="C122" i="2"/>
  <c r="C270" i="2"/>
  <c r="D222" i="2"/>
  <c r="D69" i="2"/>
  <c r="D295" i="2"/>
  <c r="D279" i="2"/>
  <c r="D231" i="2"/>
  <c r="C38" i="2"/>
  <c r="D108" i="2"/>
  <c r="D157" i="2"/>
  <c r="D52" i="2"/>
  <c r="D288" i="2"/>
  <c r="D345" i="2"/>
  <c r="D66" i="2"/>
  <c r="D241" i="2"/>
  <c r="D163" i="2"/>
  <c r="D97" i="2"/>
  <c r="D333" i="2"/>
  <c r="D53" i="2"/>
  <c r="D214" i="2"/>
  <c r="D144" i="2"/>
  <c r="D89" i="2"/>
  <c r="D136" i="2"/>
  <c r="D293" i="2"/>
  <c r="D135" i="2"/>
  <c r="D160" i="2"/>
  <c r="D260" i="2"/>
  <c r="D70" i="2"/>
  <c r="D247" i="2"/>
  <c r="D232" i="2"/>
  <c r="D240" i="2"/>
  <c r="D95" i="2"/>
  <c r="D148" i="2"/>
  <c r="D170" i="2"/>
  <c r="D189" i="2"/>
  <c r="D174" i="2"/>
  <c r="D246" i="2"/>
  <c r="D39" i="2"/>
  <c r="C37" i="2"/>
  <c r="C73" i="2"/>
  <c r="D132" i="2"/>
  <c r="C343" i="2"/>
  <c r="D88" i="2"/>
  <c r="C172" i="2"/>
  <c r="D128" i="2"/>
  <c r="C354" i="2"/>
  <c r="C227" i="2"/>
  <c r="D62" i="2"/>
  <c r="C159" i="2"/>
  <c r="D84" i="2"/>
  <c r="C301" i="2"/>
  <c r="C137" i="2"/>
  <c r="C198" i="2"/>
  <c r="C87" i="2"/>
  <c r="C153" i="2"/>
  <c r="D121" i="2"/>
  <c r="D93" i="2"/>
  <c r="C3" i="2"/>
  <c r="C22" i="2"/>
  <c r="D78" i="2"/>
  <c r="D224" i="2"/>
  <c r="C312" i="2"/>
  <c r="C142" i="2"/>
  <c r="C186" i="2"/>
  <c r="D175" i="2"/>
  <c r="D177" i="2"/>
  <c r="C317" i="2"/>
  <c r="C2" i="2"/>
  <c r="C115" i="2"/>
  <c r="D122" i="2"/>
  <c r="D270" i="2"/>
  <c r="C238" i="2"/>
  <c r="C298" i="2"/>
  <c r="C11" i="2"/>
  <c r="C254" i="2"/>
  <c r="C193" i="2"/>
  <c r="C314" i="2"/>
  <c r="C24" i="2"/>
  <c r="C311" i="2"/>
  <c r="C269" i="2"/>
  <c r="C76" i="2"/>
  <c r="C65" i="2"/>
  <c r="C75" i="2"/>
  <c r="C278" i="2"/>
  <c r="C74" i="2"/>
  <c r="C152" i="2"/>
  <c r="C285" i="2"/>
  <c r="C102" i="2"/>
  <c r="C143" i="2"/>
  <c r="C130" i="2"/>
  <c r="C299" i="2"/>
  <c r="C21" i="2"/>
  <c r="C219" i="2"/>
  <c r="C34" i="2"/>
  <c r="C98" i="2"/>
  <c r="C180" i="2"/>
  <c r="C181" i="2"/>
  <c r="C207" i="2"/>
  <c r="C347" i="2"/>
  <c r="C111" i="2"/>
  <c r="C321" i="2"/>
  <c r="C237" i="2"/>
  <c r="C126" i="2"/>
  <c r="C228" i="2"/>
  <c r="C308" i="2"/>
  <c r="C112" i="2"/>
  <c r="D73" i="2"/>
  <c r="C82" i="2"/>
  <c r="D343" i="2"/>
  <c r="C161" i="2"/>
  <c r="D172" i="2"/>
  <c r="C120" i="2"/>
  <c r="C54" i="2"/>
  <c r="D227" i="2"/>
  <c r="C59" i="2"/>
  <c r="D159" i="2"/>
  <c r="C179" i="2"/>
  <c r="D301" i="2"/>
  <c r="C169" i="2"/>
  <c r="D198" i="2"/>
  <c r="D87" i="2"/>
  <c r="D153" i="2"/>
  <c r="C210" i="2"/>
  <c r="C25" i="2"/>
  <c r="C255" i="2"/>
  <c r="D22" i="2"/>
  <c r="C290" i="2"/>
  <c r="C13" i="2"/>
  <c r="C281" i="2"/>
  <c r="D142" i="2"/>
  <c r="D186" i="2"/>
  <c r="C221" i="2"/>
  <c r="C328" i="2"/>
  <c r="C166" i="2"/>
  <c r="D2" i="2"/>
  <c r="D115" i="2"/>
  <c r="C297" i="2"/>
  <c r="C6" i="2"/>
  <c r="C267" i="2"/>
  <c r="D298" i="2"/>
  <c r="D11" i="2"/>
  <c r="D254" i="2"/>
  <c r="D193" i="2"/>
  <c r="D51" i="2"/>
  <c r="D314" i="2"/>
  <c r="D24" i="2"/>
  <c r="D311" i="2"/>
  <c r="D269" i="2"/>
  <c r="D76" i="2"/>
  <c r="D65" i="2"/>
  <c r="D75" i="2"/>
  <c r="D278" i="2"/>
  <c r="D74" i="2"/>
  <c r="D152" i="2"/>
  <c r="D285" i="2"/>
  <c r="D102" i="2"/>
  <c r="D143" i="2"/>
  <c r="D130" i="2"/>
  <c r="D299" i="2"/>
  <c r="D21" i="2"/>
  <c r="D219" i="2"/>
  <c r="D34" i="2"/>
  <c r="D98" i="2"/>
  <c r="D180" i="2"/>
  <c r="D181" i="2"/>
  <c r="D207" i="2"/>
  <c r="D347" i="2"/>
  <c r="D111" i="2"/>
  <c r="D321" i="2"/>
  <c r="D237" i="2"/>
  <c r="D126" i="2"/>
  <c r="D228" i="2"/>
  <c r="D308" i="2"/>
  <c r="C307" i="2"/>
  <c r="D112" i="2"/>
  <c r="C67" i="2"/>
  <c r="D82" i="2"/>
  <c r="C151" i="2"/>
  <c r="D161" i="2"/>
  <c r="C49" i="2"/>
  <c r="C106" i="2"/>
  <c r="D54" i="2"/>
  <c r="C30" i="2"/>
  <c r="D59" i="2"/>
  <c r="C43" i="2"/>
  <c r="D179" i="2"/>
  <c r="C28" i="2"/>
  <c r="C209" i="2"/>
  <c r="C23" i="2"/>
  <c r="C183" i="2"/>
  <c r="C72" i="2"/>
  <c r="C327" i="2"/>
  <c r="D25" i="2"/>
  <c r="D255" i="2"/>
  <c r="C245" i="2"/>
  <c r="C131" i="2"/>
  <c r="C258" i="2"/>
  <c r="D13" i="2"/>
  <c r="D281" i="2"/>
  <c r="C10" i="2"/>
  <c r="C289" i="2"/>
  <c r="C14" i="2"/>
  <c r="D328" i="2"/>
  <c r="D166" i="2"/>
  <c r="C250" i="2"/>
  <c r="C44" i="2"/>
  <c r="C233" i="2"/>
  <c r="D6" i="2"/>
  <c r="D267" i="2"/>
  <c r="C100" i="2"/>
  <c r="C264" i="2"/>
  <c r="C154" i="2"/>
  <c r="C105" i="2"/>
  <c r="C330" i="2"/>
  <c r="C313" i="2"/>
  <c r="C191" i="2"/>
  <c r="C60" i="2"/>
  <c r="C263" i="2"/>
  <c r="C304" i="2"/>
  <c r="C249" i="2"/>
  <c r="C274" i="2"/>
  <c r="C92" i="2"/>
  <c r="C332" i="2"/>
  <c r="C91" i="2"/>
  <c r="C168" i="2"/>
  <c r="C26" i="2"/>
  <c r="C197" i="2"/>
  <c r="C199" i="2"/>
  <c r="C127" i="2"/>
  <c r="C287" i="2"/>
  <c r="C340" i="2"/>
  <c r="C63" i="2"/>
  <c r="C352" i="2"/>
  <c r="C339" i="2"/>
  <c r="C273" i="2"/>
  <c r="C118" i="2"/>
  <c r="C234" i="2"/>
  <c r="C48" i="2"/>
  <c r="C316" i="2"/>
  <c r="C348" i="2"/>
  <c r="C217" i="2"/>
  <c r="C212" i="2"/>
  <c r="C110" i="2"/>
  <c r="D307" i="2"/>
  <c r="C47" i="2"/>
  <c r="D67" i="2"/>
  <c r="C220" i="2"/>
  <c r="D151" i="2"/>
  <c r="C90" i="2"/>
  <c r="C211" i="2"/>
  <c r="D106" i="2"/>
  <c r="C173" i="2"/>
  <c r="D30" i="2"/>
  <c r="C244" i="2"/>
  <c r="D43" i="2"/>
  <c r="C158" i="2"/>
  <c r="C4" i="2"/>
  <c r="D209" i="2"/>
  <c r="D23" i="2"/>
  <c r="C61" i="2"/>
  <c r="D72" i="2"/>
  <c r="D327" i="2"/>
  <c r="C253" i="2"/>
  <c r="C248" i="2"/>
  <c r="C45" i="2"/>
  <c r="D131" i="2"/>
  <c r="D258" i="2"/>
  <c r="C57" i="2"/>
  <c r="C338" i="2"/>
  <c r="C17" i="2"/>
  <c r="D289" i="2"/>
  <c r="D14" i="2"/>
  <c r="C99" i="2"/>
  <c r="C300" i="2"/>
  <c r="C257" i="2"/>
  <c r="D44" i="2"/>
  <c r="D233" i="2"/>
  <c r="C9" i="2"/>
  <c r="C202" i="2"/>
  <c r="C150" i="2"/>
  <c r="D264" i="2"/>
  <c r="D154" i="2"/>
  <c r="C324" i="2"/>
  <c r="D330" i="2"/>
  <c r="D313" i="2"/>
  <c r="D191" i="2"/>
  <c r="D60" i="2"/>
  <c r="D263" i="2"/>
  <c r="D304" i="2"/>
  <c r="D249" i="2"/>
  <c r="D274" i="2"/>
  <c r="D92" i="2"/>
  <c r="D332" i="2"/>
  <c r="D91" i="2"/>
  <c r="D168" i="2"/>
  <c r="D26" i="2"/>
  <c r="D197" i="2"/>
  <c r="D199" i="2"/>
  <c r="D127" i="2"/>
  <c r="D287" i="2"/>
  <c r="D340" i="2"/>
  <c r="D63" i="2"/>
  <c r="D352" i="2"/>
  <c r="D339" i="2"/>
  <c r="D273" i="2"/>
  <c r="D118" i="2"/>
  <c r="D234" i="2"/>
  <c r="D48" i="2"/>
  <c r="D316" i="2"/>
  <c r="D348" i="2"/>
  <c r="D217" i="2"/>
  <c r="D212" i="2"/>
  <c r="D110" i="2"/>
  <c r="C40" i="2"/>
  <c r="D47" i="2"/>
  <c r="C318" i="2"/>
  <c r="D220" i="2"/>
  <c r="C296" i="2"/>
  <c r="C242" i="2"/>
  <c r="D211" i="2"/>
  <c r="C215" i="2"/>
  <c r="D173" i="2"/>
  <c r="C64" i="2"/>
  <c r="D244" i="2"/>
  <c r="C261" i="2"/>
  <c r="C280" i="2"/>
  <c r="C20" i="2"/>
  <c r="C80" i="2"/>
  <c r="C187" i="2"/>
  <c r="D61" i="2"/>
  <c r="C271" i="2"/>
  <c r="C124" i="2"/>
  <c r="C192" i="2"/>
  <c r="D248" i="2"/>
  <c r="D45" i="2"/>
  <c r="C19" i="2"/>
  <c r="C262" i="2"/>
  <c r="C225" i="2"/>
  <c r="D338" i="2"/>
  <c r="D17" i="2"/>
  <c r="C138" i="2"/>
  <c r="C5" i="2"/>
  <c r="C94" i="2"/>
  <c r="D300" i="2"/>
  <c r="D257" i="2"/>
  <c r="C196" i="2"/>
  <c r="C7" i="2"/>
  <c r="C268" i="2"/>
  <c r="D202" i="2"/>
  <c r="C55" i="2"/>
  <c r="C303" i="2"/>
  <c r="C229" i="2"/>
  <c r="C326" i="2"/>
  <c r="C284" i="2"/>
  <c r="C8" i="2"/>
  <c r="C114" i="2"/>
  <c r="C165" i="2"/>
  <c r="C305" i="2"/>
  <c r="C329" i="2"/>
  <c r="C96" i="2"/>
  <c r="C243" i="2"/>
  <c r="C139" i="2"/>
  <c r="C200" i="2"/>
  <c r="C188" i="2"/>
  <c r="C230" i="2"/>
  <c r="C336" i="2"/>
  <c r="C204" i="2"/>
  <c r="C283" i="2"/>
  <c r="C133" i="2"/>
  <c r="C218" i="2"/>
  <c r="C331" i="2"/>
  <c r="C277" i="2"/>
  <c r="C236" i="2"/>
  <c r="C208" i="2"/>
  <c r="C81" i="2"/>
  <c r="C117" i="2"/>
  <c r="C42" i="2"/>
  <c r="C107" i="2"/>
  <c r="C171" i="2"/>
  <c r="C162" i="2"/>
  <c r="C123" i="2"/>
  <c r="C119" i="2"/>
  <c r="C310" i="2"/>
  <c r="D40" i="2"/>
  <c r="C206" i="2"/>
  <c r="D318" i="2"/>
  <c r="C272" i="2"/>
  <c r="C306" i="2"/>
  <c r="D242" i="2"/>
  <c r="C350" i="2"/>
  <c r="D215" i="2"/>
  <c r="C353" i="2"/>
  <c r="D64" i="2"/>
  <c r="C239" i="2"/>
  <c r="C195" i="2"/>
  <c r="D280" i="2"/>
  <c r="D20" i="2"/>
  <c r="D80" i="2"/>
  <c r="C116" i="2"/>
  <c r="C167" i="2"/>
  <c r="C29" i="2"/>
  <c r="D124" i="2"/>
  <c r="D192" i="2"/>
  <c r="C275" i="2"/>
  <c r="C184" i="2"/>
  <c r="C182" i="2"/>
  <c r="D262" i="2"/>
  <c r="D225" i="2"/>
  <c r="C41" i="2"/>
  <c r="C27" i="2"/>
  <c r="C156" i="2"/>
  <c r="D5" i="2"/>
  <c r="D94" i="2"/>
  <c r="C50" i="2"/>
  <c r="C286" i="2"/>
  <c r="C213" i="2"/>
  <c r="D7" i="2"/>
  <c r="D268" i="2"/>
  <c r="C342" i="2"/>
  <c r="D55" i="2"/>
  <c r="D103" i="2"/>
  <c r="D229" i="2"/>
  <c r="D326" i="2"/>
</calcChain>
</file>

<file path=xl/sharedStrings.xml><?xml version="1.0" encoding="utf-8"?>
<sst xmlns="http://schemas.openxmlformats.org/spreadsheetml/2006/main" count="1692" uniqueCount="952">
  <si>
    <t>city</t>
  </si>
  <si>
    <t>state_id</t>
  </si>
  <si>
    <t>index</t>
  </si>
  <si>
    <t>lat</t>
  </si>
  <si>
    <t>lng</t>
  </si>
  <si>
    <t>Team</t>
  </si>
  <si>
    <t>City</t>
  </si>
  <si>
    <t>Lat</t>
  </si>
  <si>
    <t>Long</t>
  </si>
  <si>
    <t>Birmingham</t>
  </si>
  <si>
    <t>AL</t>
  </si>
  <si>
    <t>Duke</t>
  </si>
  <si>
    <t>Durham, NC</t>
  </si>
  <si>
    <t>Montgomery</t>
  </si>
  <si>
    <t>South Carolina</t>
  </si>
  <si>
    <t>Columbia, SC</t>
  </si>
  <si>
    <t>Huntsville</t>
  </si>
  <si>
    <t>Mobile</t>
  </si>
  <si>
    <t>Normal</t>
  </si>
  <si>
    <t>Tuscaloosa</t>
  </si>
  <si>
    <t>Auburn</t>
  </si>
  <si>
    <t>Homewood</t>
  </si>
  <si>
    <t>Troy</t>
  </si>
  <si>
    <t>Jacksonville</t>
  </si>
  <si>
    <t>Little Rock</t>
  </si>
  <si>
    <t>AR</t>
  </si>
  <si>
    <t>Fayetteville</t>
  </si>
  <si>
    <t>Jonesboro</t>
  </si>
  <si>
    <t>Conway</t>
  </si>
  <si>
    <t>Pine Bluff</t>
  </si>
  <si>
    <t>Phoenix</t>
  </si>
  <si>
    <t>AZ</t>
  </si>
  <si>
    <t>Tucson</t>
  </si>
  <si>
    <t>Tempe</t>
  </si>
  <si>
    <t>Flagstaff</t>
  </si>
  <si>
    <t>Los Angeles</t>
  </si>
  <si>
    <t>CA</t>
  </si>
  <si>
    <t>San Diego</t>
  </si>
  <si>
    <t>San Jose</t>
  </si>
  <si>
    <t>San Francisco</t>
  </si>
  <si>
    <t>Fresno</t>
  </si>
  <si>
    <t>Sacramento</t>
  </si>
  <si>
    <t>Long Beach</t>
  </si>
  <si>
    <t>Bakersfield</t>
  </si>
  <si>
    <t>Riverside</t>
  </si>
  <si>
    <t>Stockton</t>
  </si>
  <si>
    <t>Irvine</t>
  </si>
  <si>
    <t>Fullerton</t>
  </si>
  <si>
    <t>Santa Clara</t>
  </si>
  <si>
    <t>Berkeley</t>
  </si>
  <si>
    <t>Santa Barbara</t>
  </si>
  <si>
    <t>Davis</t>
  </si>
  <si>
    <t>Palo Alto</t>
  </si>
  <si>
    <t>San Luis Obispo</t>
  </si>
  <si>
    <t>Moraga</t>
  </si>
  <si>
    <t>Malibu</t>
  </si>
  <si>
    <t>Denver</t>
  </si>
  <si>
    <t>CO</t>
  </si>
  <si>
    <t>Colorado Springs</t>
  </si>
  <si>
    <t>Fort Collins</t>
  </si>
  <si>
    <t>Boulder</t>
  </si>
  <si>
    <t>Greeley</t>
  </si>
  <si>
    <t>Bridgeport</t>
  </si>
  <si>
    <t>CT</t>
  </si>
  <si>
    <t>New Haven</t>
  </si>
  <si>
    <t>Hartford</t>
  </si>
  <si>
    <t>New Britain</t>
  </si>
  <si>
    <t>Hamden</t>
  </si>
  <si>
    <t>Fairfield</t>
  </si>
  <si>
    <t>Storrs</t>
  </si>
  <si>
    <t>Washington</t>
  </si>
  <si>
    <t>DC</t>
  </si>
  <si>
    <t>Dover</t>
  </si>
  <si>
    <t>DE</t>
  </si>
  <si>
    <t>Newark</t>
  </si>
  <si>
    <t>FL</t>
  </si>
  <si>
    <t>Miami</t>
  </si>
  <si>
    <t>Tampa</t>
  </si>
  <si>
    <t>Orlando</t>
  </si>
  <si>
    <t>Tallahassee</t>
  </si>
  <si>
    <t>Gainesville</t>
  </si>
  <si>
    <t>Boca Raton</t>
  </si>
  <si>
    <t>Fort Myers</t>
  </si>
  <si>
    <t>Daytona Beach</t>
  </si>
  <si>
    <t>Coral Gables</t>
  </si>
  <si>
    <t>DeLand</t>
  </si>
  <si>
    <t>Atlanta</t>
  </si>
  <si>
    <t>GA</t>
  </si>
  <si>
    <t>Macon</t>
  </si>
  <si>
    <t>Savannah</t>
  </si>
  <si>
    <t>Athens</t>
  </si>
  <si>
    <t>Kennesaw</t>
  </si>
  <si>
    <t>Statesboro</t>
  </si>
  <si>
    <t>Honolulu</t>
  </si>
  <si>
    <t>HI</t>
  </si>
  <si>
    <t>Des Moines</t>
  </si>
  <si>
    <t>IA</t>
  </si>
  <si>
    <t>Iowa City</t>
  </si>
  <si>
    <t>Ames</t>
  </si>
  <si>
    <t>Cedar Falls</t>
  </si>
  <si>
    <t>Boise</t>
  </si>
  <si>
    <t>ID</t>
  </si>
  <si>
    <t>Pocatello</t>
  </si>
  <si>
    <t>Chicago</t>
  </si>
  <si>
    <t>IL</t>
  </si>
  <si>
    <t>Peoria</t>
  </si>
  <si>
    <t>Champaign</t>
  </si>
  <si>
    <t>Evanston</t>
  </si>
  <si>
    <t>DeKalb</t>
  </si>
  <si>
    <t>Carbondale</t>
  </si>
  <si>
    <t>Edwardsville</t>
  </si>
  <si>
    <t>Northridge</t>
  </si>
  <si>
    <t>Charleston</t>
  </si>
  <si>
    <t>Macomb</t>
  </si>
  <si>
    <t>Indianapolis</t>
  </si>
  <si>
    <t>IN</t>
  </si>
  <si>
    <t>Fort Wayne</t>
  </si>
  <si>
    <t>Evansville</t>
  </si>
  <si>
    <t>South Bend</t>
  </si>
  <si>
    <t>Bloomington</t>
  </si>
  <si>
    <t>Muncie</t>
  </si>
  <si>
    <t>Terre Haute</t>
  </si>
  <si>
    <t>West Lafayette</t>
  </si>
  <si>
    <t>Valparaiso</t>
  </si>
  <si>
    <t>Wichita</t>
  </si>
  <si>
    <t>KS</t>
  </si>
  <si>
    <t>Lawrence</t>
  </si>
  <si>
    <t>Manhattan</t>
  </si>
  <si>
    <t>Louisville</t>
  </si>
  <si>
    <t>KY</t>
  </si>
  <si>
    <t>Lexington</t>
  </si>
  <si>
    <t>Bowling Green</t>
  </si>
  <si>
    <t>Richmond</t>
  </si>
  <si>
    <t>Murray</t>
  </si>
  <si>
    <t>Morehead</t>
  </si>
  <si>
    <t>Highland Heights</t>
  </si>
  <si>
    <t>New Orleans</t>
  </si>
  <si>
    <t>LA</t>
  </si>
  <si>
    <t>Baton Rouge</t>
  </si>
  <si>
    <t>Lafayette</t>
  </si>
  <si>
    <t>Lake Charles</t>
  </si>
  <si>
    <t>Monroe</t>
  </si>
  <si>
    <t>Ruston</t>
  </si>
  <si>
    <t>Hammond</t>
  </si>
  <si>
    <t>Natchitoches</t>
  </si>
  <si>
    <t>Thibodaux</t>
  </si>
  <si>
    <t>Grambling</t>
  </si>
  <si>
    <t>Boston</t>
  </si>
  <si>
    <t>MA</t>
  </si>
  <si>
    <t>Worcester</t>
  </si>
  <si>
    <t>Chestnut Hill</t>
  </si>
  <si>
    <t>Cambridge</t>
  </si>
  <si>
    <t>Lowell</t>
  </si>
  <si>
    <t>Amherst</t>
  </si>
  <si>
    <t>Baltimore</t>
  </si>
  <si>
    <t>MD</t>
  </si>
  <si>
    <t>Catonsville</t>
  </si>
  <si>
    <t>Towson</t>
  </si>
  <si>
    <t>Annapolis</t>
  </si>
  <si>
    <t>College Park</t>
  </si>
  <si>
    <t>Princess Anne</t>
  </si>
  <si>
    <t>Emmitsburg</t>
  </si>
  <si>
    <t>Bangor</t>
  </si>
  <si>
    <t>ME</t>
  </si>
  <si>
    <t>Detroit</t>
  </si>
  <si>
    <t>MI</t>
  </si>
  <si>
    <t>Ann Arbor</t>
  </si>
  <si>
    <t>East Lansing</t>
  </si>
  <si>
    <t>Mount Pleasant</t>
  </si>
  <si>
    <t>Ypsilanti</t>
  </si>
  <si>
    <t>Rochester</t>
  </si>
  <si>
    <t>Minneapolis</t>
  </si>
  <si>
    <t>MN</t>
  </si>
  <si>
    <t>Kansas City</t>
  </si>
  <si>
    <t>MO</t>
  </si>
  <si>
    <t>Saint Louis</t>
  </si>
  <si>
    <t>Springfield</t>
  </si>
  <si>
    <t>Columbia</t>
  </si>
  <si>
    <t>Cape Girardeau</t>
  </si>
  <si>
    <t>Jackson</t>
  </si>
  <si>
    <t>MS</t>
  </si>
  <si>
    <t>Hattiesburg</t>
  </si>
  <si>
    <t>Starkville</t>
  </si>
  <si>
    <t>Oxford</t>
  </si>
  <si>
    <t>Itta Bena</t>
  </si>
  <si>
    <t>Lorman</t>
  </si>
  <si>
    <t>Missoula</t>
  </si>
  <si>
    <t>MT</t>
  </si>
  <si>
    <t>Bozeman</t>
  </si>
  <si>
    <t>Charlotte</t>
  </si>
  <si>
    <t>NC</t>
  </si>
  <si>
    <t>Raleigh</t>
  </si>
  <si>
    <t>Greensboro</t>
  </si>
  <si>
    <t>Durham</t>
  </si>
  <si>
    <t>Winston-Salem</t>
  </si>
  <si>
    <t>Cullowhee</t>
  </si>
  <si>
    <t>Buies Creek</t>
  </si>
  <si>
    <t>Wilmington</t>
  </si>
  <si>
    <t>High Point</t>
  </si>
  <si>
    <t>Greenville</t>
  </si>
  <si>
    <t>Asheville</t>
  </si>
  <si>
    <t>Chapel Hill</t>
  </si>
  <si>
    <t>Boone</t>
  </si>
  <si>
    <t>Davidson</t>
  </si>
  <si>
    <t>Elon</t>
  </si>
  <si>
    <t>Boiling Springs</t>
  </si>
  <si>
    <t>Fargo</t>
  </si>
  <si>
    <t>ND</t>
  </si>
  <si>
    <t>Grand Forks</t>
  </si>
  <si>
    <t>Omaha</t>
  </si>
  <si>
    <t>NE</t>
  </si>
  <si>
    <t>Lincoln</t>
  </si>
  <si>
    <t>NH</t>
  </si>
  <si>
    <t>Hanover</t>
  </si>
  <si>
    <t>NJ</t>
  </si>
  <si>
    <t>Jersey City</t>
  </si>
  <si>
    <t>Hackensack</t>
  </si>
  <si>
    <t>Lawrenceville</t>
  </si>
  <si>
    <t>Princeton</t>
  </si>
  <si>
    <t>West Long Branch</t>
  </si>
  <si>
    <t>Piscataway</t>
  </si>
  <si>
    <t>Albuquerque</t>
  </si>
  <si>
    <t>NM</t>
  </si>
  <si>
    <t>Las Cruces</t>
  </si>
  <si>
    <t>Las Vegas</t>
  </si>
  <si>
    <t>NV</t>
  </si>
  <si>
    <t>Reno</t>
  </si>
  <si>
    <t>New York</t>
  </si>
  <si>
    <t>NY</t>
  </si>
  <si>
    <t>Brooklyn</t>
  </si>
  <si>
    <t>Bronx</t>
  </si>
  <si>
    <t>Buffalo</t>
  </si>
  <si>
    <t>Syracuse</t>
  </si>
  <si>
    <t>Albany</t>
  </si>
  <si>
    <t>New Rochelle</t>
  </si>
  <si>
    <t>Hempstead</t>
  </si>
  <si>
    <t>St. Bonaventure</t>
  </si>
  <si>
    <t>Binghamton</t>
  </si>
  <si>
    <t>Ithaca</t>
  </si>
  <si>
    <t>Poughkeepsie</t>
  </si>
  <si>
    <t>Lewiston</t>
  </si>
  <si>
    <t>Stony Brook</t>
  </si>
  <si>
    <t>Columbus</t>
  </si>
  <si>
    <t>OH</t>
  </si>
  <si>
    <t>Cleveland</t>
  </si>
  <si>
    <t>Cincinnati</t>
  </si>
  <si>
    <t>Toledo</t>
  </si>
  <si>
    <t>Akron</t>
  </si>
  <si>
    <t>Dayton</t>
  </si>
  <si>
    <t>Youngstown</t>
  </si>
  <si>
    <t>Fairborn</t>
  </si>
  <si>
    <t>Kent</t>
  </si>
  <si>
    <t>Tulsa</t>
  </si>
  <si>
    <t>OK</t>
  </si>
  <si>
    <t>Norman</t>
  </si>
  <si>
    <t>Stillwater</t>
  </si>
  <si>
    <t>Portland</t>
  </si>
  <si>
    <t>OR</t>
  </si>
  <si>
    <t>Eugene</t>
  </si>
  <si>
    <t>Corvallis</t>
  </si>
  <si>
    <t>Philadelphia</t>
  </si>
  <si>
    <t>PA</t>
  </si>
  <si>
    <t>Pittsburgh</t>
  </si>
  <si>
    <t>Bethlehem</t>
  </si>
  <si>
    <t>University Park</t>
  </si>
  <si>
    <t>Villanova</t>
  </si>
  <si>
    <t>Easton</t>
  </si>
  <si>
    <t>Loretto</t>
  </si>
  <si>
    <t>Providence</t>
  </si>
  <si>
    <t>RI</t>
  </si>
  <si>
    <t>Kingston</t>
  </si>
  <si>
    <t>Smithfield</t>
  </si>
  <si>
    <t>SC</t>
  </si>
  <si>
    <t>North Charleston</t>
  </si>
  <si>
    <t>Rock Hill</t>
  </si>
  <si>
    <t>Spartanburg</t>
  </si>
  <si>
    <t>Clemson</t>
  </si>
  <si>
    <t>Orangeburg</t>
  </si>
  <si>
    <t>Brookings</t>
  </si>
  <si>
    <t>SD</t>
  </si>
  <si>
    <t>Vermillion</t>
  </si>
  <si>
    <t>Nashville</t>
  </si>
  <si>
    <t>TN</t>
  </si>
  <si>
    <t>Memphis</t>
  </si>
  <si>
    <t>Knoxville</t>
  </si>
  <si>
    <t>Chattanooga</t>
  </si>
  <si>
    <t>Clarksville</t>
  </si>
  <si>
    <t>Murfreesboro</t>
  </si>
  <si>
    <t>Johnson City</t>
  </si>
  <si>
    <t>Cookeville</t>
  </si>
  <si>
    <t>Martin</t>
  </si>
  <si>
    <t>Houston</t>
  </si>
  <si>
    <t>TX</t>
  </si>
  <si>
    <t>San Antonio</t>
  </si>
  <si>
    <t>Austin</t>
  </si>
  <si>
    <t>Fort Worth</t>
  </si>
  <si>
    <t>El Paso</t>
  </si>
  <si>
    <t>Arlington</t>
  </si>
  <si>
    <t>Corpus Christi</t>
  </si>
  <si>
    <t>Lubbock</t>
  </si>
  <si>
    <t>Waco</t>
  </si>
  <si>
    <t>Denton</t>
  </si>
  <si>
    <t>Abilene</t>
  </si>
  <si>
    <t>Beaumont</t>
  </si>
  <si>
    <t>College Station</t>
  </si>
  <si>
    <t>Edinburg</t>
  </si>
  <si>
    <t>San Marcos</t>
  </si>
  <si>
    <t>Prairie View</t>
  </si>
  <si>
    <t>Salt Lake City</t>
  </si>
  <si>
    <t>UT</t>
  </si>
  <si>
    <t>Provo</t>
  </si>
  <si>
    <t>Orem</t>
  </si>
  <si>
    <t>Ogden</t>
  </si>
  <si>
    <t>Logan</t>
  </si>
  <si>
    <t>Cedar City</t>
  </si>
  <si>
    <t>Norfolk</t>
  </si>
  <si>
    <t>VA</t>
  </si>
  <si>
    <t>Hampton</t>
  </si>
  <si>
    <t>Lynchburg</t>
  </si>
  <si>
    <t>Harrisonburg</t>
  </si>
  <si>
    <t>Charlottesville</t>
  </si>
  <si>
    <t>Blacksburg</t>
  </si>
  <si>
    <t>Fairfax</t>
  </si>
  <si>
    <t>Radford</t>
  </si>
  <si>
    <t>Williamsburg</t>
  </si>
  <si>
    <t>Farmville</t>
  </si>
  <si>
    <t>Burlington</t>
  </si>
  <si>
    <t>VT</t>
  </si>
  <si>
    <t>Seattle</t>
  </si>
  <si>
    <t>WA</t>
  </si>
  <si>
    <t>Spokane</t>
  </si>
  <si>
    <t>Pullman</t>
  </si>
  <si>
    <t>Cheney</t>
  </si>
  <si>
    <t>Milwaukee</t>
  </si>
  <si>
    <t>WI</t>
  </si>
  <si>
    <t>Madison</t>
  </si>
  <si>
    <t>Ashwaubenon</t>
  </si>
  <si>
    <t>Huntington</t>
  </si>
  <si>
    <t>WV</t>
  </si>
  <si>
    <t>Morgantown</t>
  </si>
  <si>
    <t>Laramie</t>
  </si>
  <si>
    <t>WY</t>
  </si>
  <si>
    <t>Anaheim</t>
  </si>
  <si>
    <t>Florence</t>
  </si>
  <si>
    <t>Moscow</t>
  </si>
  <si>
    <t>Clinton</t>
  </si>
  <si>
    <t>Kalamazoo</t>
  </si>
  <si>
    <t>Staten Island</t>
  </si>
  <si>
    <t>Lewisburg</t>
  </si>
  <si>
    <t>Hamilton</t>
  </si>
  <si>
    <t>West Point</t>
  </si>
  <si>
    <t>Nacogdoches</t>
  </si>
  <si>
    <t>Vermont</t>
  </si>
  <si>
    <t>Burlington, VT</t>
  </si>
  <si>
    <t>Stony Brook, NY</t>
  </si>
  <si>
    <t>Hartford, CT</t>
  </si>
  <si>
    <t>UMBC</t>
  </si>
  <si>
    <t>Catonsville, MD</t>
  </si>
  <si>
    <t>Lowell, MA</t>
  </si>
  <si>
    <t>Albany, NY</t>
  </si>
  <si>
    <t>Maine</t>
  </si>
  <si>
    <t>Bangor, ME</t>
  </si>
  <si>
    <t>Binghamton, NY</t>
  </si>
  <si>
    <t>New Hampshire</t>
  </si>
  <si>
    <t>Durham, NH</t>
  </si>
  <si>
    <t>Houston, TX</t>
  </si>
  <si>
    <t>Cincinnati, OH</t>
  </si>
  <si>
    <t>UCF</t>
  </si>
  <si>
    <t>Orlando, FL</t>
  </si>
  <si>
    <t>Connecticut</t>
  </si>
  <si>
    <t>Storrs, CT</t>
  </si>
  <si>
    <t>Memphis, TN</t>
  </si>
  <si>
    <t>Temple</t>
  </si>
  <si>
    <t>Philadelphia, PA</t>
  </si>
  <si>
    <t>South Florida</t>
  </si>
  <si>
    <t>Tampa, FL</t>
  </si>
  <si>
    <t>SMU</t>
  </si>
  <si>
    <t>University Park, TX</t>
  </si>
  <si>
    <t>Tulsa, OK</t>
  </si>
  <si>
    <t>Wichita, KS</t>
  </si>
  <si>
    <t>East Carolina</t>
  </si>
  <si>
    <t>Greenville, NC</t>
  </si>
  <si>
    <t>Tulane</t>
  </si>
  <si>
    <t>New Orleans, LA</t>
  </si>
  <si>
    <t>VCU</t>
  </si>
  <si>
    <t>Richmond, VA</t>
  </si>
  <si>
    <t>Dayton, OH</t>
  </si>
  <si>
    <t>Davidson, NC</t>
  </si>
  <si>
    <t>Saint Louis, MO</t>
  </si>
  <si>
    <t>George Mason</t>
  </si>
  <si>
    <t>Fairfax, VA</t>
  </si>
  <si>
    <t>Rhode Island</t>
  </si>
  <si>
    <t>Kingston, RI</t>
  </si>
  <si>
    <t>Duquesne</t>
  </si>
  <si>
    <t>Pittsburgh, PA</t>
  </si>
  <si>
    <t>St. Bonaventure, NY</t>
  </si>
  <si>
    <t>Massachusetts</t>
  </si>
  <si>
    <t>Amherst, MA</t>
  </si>
  <si>
    <t>St. Joseph's</t>
  </si>
  <si>
    <t>Fordham</t>
  </si>
  <si>
    <t>Bronx, NY</t>
  </si>
  <si>
    <t>La Salle</t>
  </si>
  <si>
    <t>George Washington</t>
  </si>
  <si>
    <t>Washington, DC</t>
  </si>
  <si>
    <t>Virginia</t>
  </si>
  <si>
    <t>Charlottesville, VA</t>
  </si>
  <si>
    <t>North Carolina</t>
  </si>
  <si>
    <t>Chapel Hill, NC</t>
  </si>
  <si>
    <t>Virginia Tech</t>
  </si>
  <si>
    <t>Blacksburg, VA</t>
  </si>
  <si>
    <t>Louisville, KY</t>
  </si>
  <si>
    <t>Tallahassee, FL</t>
  </si>
  <si>
    <t>NC State</t>
  </si>
  <si>
    <t>Raleigh, NC</t>
  </si>
  <si>
    <t>Clemson, SC</t>
  </si>
  <si>
    <t>Syracuse, NY</t>
  </si>
  <si>
    <t>Miami (FL)</t>
  </si>
  <si>
    <t>Coral Gables, FL</t>
  </si>
  <si>
    <t>Notre Dame</t>
  </si>
  <si>
    <t>South Bend, IN</t>
  </si>
  <si>
    <t>Georgia Tech</t>
  </si>
  <si>
    <t>Atlanta, GA</t>
  </si>
  <si>
    <t>Boston College</t>
  </si>
  <si>
    <t>Chestnut Hill, MA</t>
  </si>
  <si>
    <t>Wake Forest</t>
  </si>
  <si>
    <t>Winston-Salem, NC</t>
  </si>
  <si>
    <t>Lipscomb</t>
  </si>
  <si>
    <t>Nashville, TN</t>
  </si>
  <si>
    <t>Liberty</t>
  </si>
  <si>
    <t>Lynchburg, VA</t>
  </si>
  <si>
    <t>NJIT</t>
  </si>
  <si>
    <t>Newark, NJ</t>
  </si>
  <si>
    <t>North Florida</t>
  </si>
  <si>
    <t>Jacksonville, FL</t>
  </si>
  <si>
    <t>Fort Myers, FL</t>
  </si>
  <si>
    <t>North Alabama</t>
  </si>
  <si>
    <t>Florence, AL</t>
  </si>
  <si>
    <t>Stetson</t>
  </si>
  <si>
    <t>Deland, FL</t>
  </si>
  <si>
    <t>Kennesaw, GA</t>
  </si>
  <si>
    <t>Texas Tech</t>
  </si>
  <si>
    <t>Lubbock, TX</t>
  </si>
  <si>
    <t>Ames, IA</t>
  </si>
  <si>
    <t>Kansas</t>
  </si>
  <si>
    <t>Lawrence, KS</t>
  </si>
  <si>
    <t>Texas</t>
  </si>
  <si>
    <t>Austin, TX</t>
  </si>
  <si>
    <t>Baylor</t>
  </si>
  <si>
    <t>Waco, TX</t>
  </si>
  <si>
    <t>TCU</t>
  </si>
  <si>
    <t>Fort Worth, TX</t>
  </si>
  <si>
    <t>Oklahoma</t>
  </si>
  <si>
    <t>Norman, OK</t>
  </si>
  <si>
    <t>Manhattan, KS</t>
  </si>
  <si>
    <t>Stillwater, OK</t>
  </si>
  <si>
    <t>West Virginia</t>
  </si>
  <si>
    <t>Morgantown, WV</t>
  </si>
  <si>
    <t>Villanova, PA</t>
  </si>
  <si>
    <t>Marquette</t>
  </si>
  <si>
    <t>Milwaukee, WI</t>
  </si>
  <si>
    <t>Butler</t>
  </si>
  <si>
    <t>Indianapolis, IN</t>
  </si>
  <si>
    <t>Creighton</t>
  </si>
  <si>
    <t>Omaha, NE</t>
  </si>
  <si>
    <t>St. John's</t>
  </si>
  <si>
    <t>New York, NY</t>
  </si>
  <si>
    <t>Seton Hall</t>
  </si>
  <si>
    <t>Georgetown</t>
  </si>
  <si>
    <t>Xavier</t>
  </si>
  <si>
    <t>Providence, RI</t>
  </si>
  <si>
    <t>DePaul</t>
  </si>
  <si>
    <t>Chicago, IL</t>
  </si>
  <si>
    <t>Montana</t>
  </si>
  <si>
    <t>Missoula, MT</t>
  </si>
  <si>
    <t>Ogden, UT</t>
  </si>
  <si>
    <t>Northern Colorado</t>
  </si>
  <si>
    <t>Greeley, CO</t>
  </si>
  <si>
    <t>Sacramento, CA</t>
  </si>
  <si>
    <t>Bozeman, MT</t>
  </si>
  <si>
    <t>Southern Utah</t>
  </si>
  <si>
    <t>Cedar City, UT</t>
  </si>
  <si>
    <t>Eastern Washington</t>
  </si>
  <si>
    <t>Cheney, WA</t>
  </si>
  <si>
    <t>Portland, OR</t>
  </si>
  <si>
    <t>Northern Arizona</t>
  </si>
  <si>
    <t>Flagstaff, AZ</t>
  </si>
  <si>
    <t>Pocatello, ID</t>
  </si>
  <si>
    <t>Idaho</t>
  </si>
  <si>
    <t>Moscow, ID</t>
  </si>
  <si>
    <t>Radford, VA</t>
  </si>
  <si>
    <t>Winthrop</t>
  </si>
  <si>
    <t>Rock Hill, SC</t>
  </si>
  <si>
    <t>Presbyterian</t>
  </si>
  <si>
    <t>Clinton, SC</t>
  </si>
  <si>
    <t>Campbell</t>
  </si>
  <si>
    <t>Buies Creek, NC</t>
  </si>
  <si>
    <t>Gardner-Webb</t>
  </si>
  <si>
    <t>Boiling Springs, NC</t>
  </si>
  <si>
    <t>High Point, NC</t>
  </si>
  <si>
    <t>Charleston Southern</t>
  </si>
  <si>
    <t>North Charleston, SC</t>
  </si>
  <si>
    <t>Hampton, VA</t>
  </si>
  <si>
    <t>Longwood</t>
  </si>
  <si>
    <t>Farmville, VA</t>
  </si>
  <si>
    <t>USC Upstate</t>
  </si>
  <si>
    <t>Spartanburg, SC</t>
  </si>
  <si>
    <t>UNC Asheville</t>
  </si>
  <si>
    <t>Asheville, NC</t>
  </si>
  <si>
    <t>East Lansing, MI</t>
  </si>
  <si>
    <t>Michigan</t>
  </si>
  <si>
    <t>Ann Arbor, MI</t>
  </si>
  <si>
    <t>Purdue</t>
  </si>
  <si>
    <t>West Lafayette, IN</t>
  </si>
  <si>
    <t>Wisconsin</t>
  </si>
  <si>
    <t>Madison, WI</t>
  </si>
  <si>
    <t>Maryland</t>
  </si>
  <si>
    <t>College Park, MD</t>
  </si>
  <si>
    <t>Nebraska</t>
  </si>
  <si>
    <t>Lincoln, NE</t>
  </si>
  <si>
    <t>Iowa</t>
  </si>
  <si>
    <t>Iowa City, IA</t>
  </si>
  <si>
    <t>Ohio State</t>
  </si>
  <si>
    <t>Columbus, OH</t>
  </si>
  <si>
    <t>Indiana</t>
  </si>
  <si>
    <t>Bloomington, IN</t>
  </si>
  <si>
    <t>Minnesota</t>
  </si>
  <si>
    <t>Minneapolis, MN</t>
  </si>
  <si>
    <t>Penn State</t>
  </si>
  <si>
    <t>University Park, PA</t>
  </si>
  <si>
    <t>Northwestern</t>
  </si>
  <si>
    <t>Evanston, IL</t>
  </si>
  <si>
    <t>Illinois</t>
  </si>
  <si>
    <t>Champaign, IL</t>
  </si>
  <si>
    <t>Rutgers</t>
  </si>
  <si>
    <t>Piscataway, NJ</t>
  </si>
  <si>
    <t>UC Irvine</t>
  </si>
  <si>
    <t>Irvine, CA</t>
  </si>
  <si>
    <t>Hawaii</t>
  </si>
  <si>
    <t>Honolulu, HI</t>
  </si>
  <si>
    <t>UC Santa Barbara</t>
  </si>
  <si>
    <t>Santa Barbara, CA</t>
  </si>
  <si>
    <t>Fullerton, CA</t>
  </si>
  <si>
    <t>Long Beach, CA</t>
  </si>
  <si>
    <t>UC Davis</t>
  </si>
  <si>
    <t>Davis, CA</t>
  </si>
  <si>
    <t>Northridge, CA</t>
  </si>
  <si>
    <t>UC Riverside</t>
  </si>
  <si>
    <t>Riverside, CA</t>
  </si>
  <si>
    <t>Cal Poly</t>
  </si>
  <si>
    <t>San Luis Obispo, CA</t>
  </si>
  <si>
    <t>Hofstra</t>
  </si>
  <si>
    <t>Hempstead, NY</t>
  </si>
  <si>
    <t>Charleston, SC</t>
  </si>
  <si>
    <t>Northeastern</t>
  </si>
  <si>
    <t>Boston, MA</t>
  </si>
  <si>
    <t>William &amp; Mary</t>
  </si>
  <si>
    <t>Williamsburg, VA</t>
  </si>
  <si>
    <t>Drexel</t>
  </si>
  <si>
    <t>Delaware</t>
  </si>
  <si>
    <t>Newark, DE</t>
  </si>
  <si>
    <t>UNC Wilmington</t>
  </si>
  <si>
    <t>Wilmington, NC</t>
  </si>
  <si>
    <t>Towson, MD</t>
  </si>
  <si>
    <t>James Madison</t>
  </si>
  <si>
    <t>Harrisonburg, VA</t>
  </si>
  <si>
    <t>Elon, NC</t>
  </si>
  <si>
    <t>Old Dominion</t>
  </si>
  <si>
    <t>Norfolk, VA</t>
  </si>
  <si>
    <t>Southern Miss</t>
  </si>
  <si>
    <t>Hattiesburg, MS</t>
  </si>
  <si>
    <t>North Texas</t>
  </si>
  <si>
    <t>Denton, TX</t>
  </si>
  <si>
    <t>Western Kentucky</t>
  </si>
  <si>
    <t>Bowling Green, KY</t>
  </si>
  <si>
    <t>Louisiana Tech</t>
  </si>
  <si>
    <t>Ruston, LA</t>
  </si>
  <si>
    <t>San Antonio, TX</t>
  </si>
  <si>
    <t>UAB</t>
  </si>
  <si>
    <t>Birmingham, AL</t>
  </si>
  <si>
    <t>Florida Atlantic</t>
  </si>
  <si>
    <t>Boca Raton, FL</t>
  </si>
  <si>
    <t>Marshall</t>
  </si>
  <si>
    <t>Huntington, WV</t>
  </si>
  <si>
    <t>Miami, FL</t>
  </si>
  <si>
    <t>Rice</t>
  </si>
  <si>
    <t>UTEP</t>
  </si>
  <si>
    <t>El Paso, TX</t>
  </si>
  <si>
    <t>Middle Tennessee</t>
  </si>
  <si>
    <t>Murfreesboro, TN</t>
  </si>
  <si>
    <t>Charlotte, NC</t>
  </si>
  <si>
    <t>Northern Kentucky</t>
  </si>
  <si>
    <t>Highland Heights, KY</t>
  </si>
  <si>
    <t>Fairborn, OH</t>
  </si>
  <si>
    <t>IUPUI</t>
  </si>
  <si>
    <t>Green Bay</t>
  </si>
  <si>
    <t>Ashwaubenon, WI</t>
  </si>
  <si>
    <t>Oakland</t>
  </si>
  <si>
    <t>Rochester, MI</t>
  </si>
  <si>
    <t>Detroit Mercy</t>
  </si>
  <si>
    <t>Detroit, MI</t>
  </si>
  <si>
    <t>Youngstown, OH</t>
  </si>
  <si>
    <t>Cleveland, OH</t>
  </si>
  <si>
    <t>Yale</t>
  </si>
  <si>
    <t>New Haven, CT</t>
  </si>
  <si>
    <t>Harvard</t>
  </si>
  <si>
    <t>Cambridge, MA</t>
  </si>
  <si>
    <t>Penn</t>
  </si>
  <si>
    <t>Brown</t>
  </si>
  <si>
    <t>Dartmouth</t>
  </si>
  <si>
    <t>Hanover, NH</t>
  </si>
  <si>
    <t>Princeton, NJ</t>
  </si>
  <si>
    <t>Cornell</t>
  </si>
  <si>
    <t>Ithaca, NY</t>
  </si>
  <si>
    <t>Rider</t>
  </si>
  <si>
    <t>Lawrenceville, NJ</t>
  </si>
  <si>
    <t>Quinnipiac</t>
  </si>
  <si>
    <t>Hamden, CT</t>
  </si>
  <si>
    <t>Iona</t>
  </si>
  <si>
    <t>New Rochelle, NY</t>
  </si>
  <si>
    <t>Marist</t>
  </si>
  <si>
    <t>Poughkeepsie, NY</t>
  </si>
  <si>
    <t>Canisius</t>
  </si>
  <si>
    <t>Buffalo, NY</t>
  </si>
  <si>
    <t>Siena</t>
  </si>
  <si>
    <t>Niagara</t>
  </si>
  <si>
    <t>Lewiston, NY</t>
  </si>
  <si>
    <t>Fairfield, CT</t>
  </si>
  <si>
    <t>Monmouth</t>
  </si>
  <si>
    <t>West Long Branch, NJ</t>
  </si>
  <si>
    <t>St. Peter's</t>
  </si>
  <si>
    <t>Jersey City, NJ</t>
  </si>
  <si>
    <t>Toledo, OH</t>
  </si>
  <si>
    <t>Bowling Green, OH</t>
  </si>
  <si>
    <t>Akron, OH</t>
  </si>
  <si>
    <t>Muncie, IN</t>
  </si>
  <si>
    <t>Central Michigan</t>
  </si>
  <si>
    <t>Mount Pleasant, MI</t>
  </si>
  <si>
    <t>Kent, OH</t>
  </si>
  <si>
    <t>Miami (OH)</t>
  </si>
  <si>
    <t>Oxford, OH</t>
  </si>
  <si>
    <t>Northern Illinois</t>
  </si>
  <si>
    <t>DeKalb, IL</t>
  </si>
  <si>
    <t>Eastern Michigan</t>
  </si>
  <si>
    <t>Ypsilanti, MI</t>
  </si>
  <si>
    <t>Ohio</t>
  </si>
  <si>
    <t>Athens, OH</t>
  </si>
  <si>
    <t>Western Michigan</t>
  </si>
  <si>
    <t>Kalamazoo, MI</t>
  </si>
  <si>
    <t>Bethune-Cookman</t>
  </si>
  <si>
    <t>Daytona Beach, FL</t>
  </si>
  <si>
    <t>NC Central</t>
  </si>
  <si>
    <t>Howard</t>
  </si>
  <si>
    <t>North Carolina A&amp;T</t>
  </si>
  <si>
    <t>Greensboro, NC</t>
  </si>
  <si>
    <t>Florida A&amp;M</t>
  </si>
  <si>
    <t>Baltimore, MD</t>
  </si>
  <si>
    <t>Orangeburg, SC</t>
  </si>
  <si>
    <t>UMES</t>
  </si>
  <si>
    <t>Princess Anne, MD</t>
  </si>
  <si>
    <t>Dover, DE</t>
  </si>
  <si>
    <t>Drake</t>
  </si>
  <si>
    <t>Des Moines, IA</t>
  </si>
  <si>
    <t>Southern Illinois</t>
  </si>
  <si>
    <t>Carbondale, IL</t>
  </si>
  <si>
    <t>Springfield, MO</t>
  </si>
  <si>
    <t>Bradley</t>
  </si>
  <si>
    <t>Peoria, IL</t>
  </si>
  <si>
    <t>Normal, IL</t>
  </si>
  <si>
    <t>Northern Iowa</t>
  </si>
  <si>
    <t>Cedar Falls, IA</t>
  </si>
  <si>
    <t>Evansville, IN</t>
  </si>
  <si>
    <t>Valparaiso, IN</t>
  </si>
  <si>
    <t>Terre Haute, IN</t>
  </si>
  <si>
    <t>Nevada</t>
  </si>
  <si>
    <t>Reno, NV</t>
  </si>
  <si>
    <t>Logan, UT</t>
  </si>
  <si>
    <t>Fresno, CA</t>
  </si>
  <si>
    <t>Boise, ID</t>
  </si>
  <si>
    <t>San Diego, CA</t>
  </si>
  <si>
    <t>UNLV</t>
  </si>
  <si>
    <t>Las Vegas, NV</t>
  </si>
  <si>
    <t>New Mexico</t>
  </si>
  <si>
    <t>Albuquerque, NM</t>
  </si>
  <si>
    <t>Fort Collins, CO</t>
  </si>
  <si>
    <t>Air Force</t>
  </si>
  <si>
    <t>Colorado Springs, CO</t>
  </si>
  <si>
    <t>Wyoming</t>
  </si>
  <si>
    <t>Laramie, WY</t>
  </si>
  <si>
    <t>San Jose, CA</t>
  </si>
  <si>
    <t>Sacred Heart</t>
  </si>
  <si>
    <t>Brooklyn, NY</t>
  </si>
  <si>
    <t>Fairleigh Dickinson</t>
  </si>
  <si>
    <t>Hackensack, NJ</t>
  </si>
  <si>
    <t>Loretto, PA</t>
  </si>
  <si>
    <t>Robert Morris</t>
  </si>
  <si>
    <t>Wagner</t>
  </si>
  <si>
    <t>Staten Island, NY</t>
  </si>
  <si>
    <t>New Britain, CT</t>
  </si>
  <si>
    <t>Mount St. Mary's</t>
  </si>
  <si>
    <t>Emmitsburg, MD</t>
  </si>
  <si>
    <t>Bryant</t>
  </si>
  <si>
    <t>Smithfield, RI</t>
  </si>
  <si>
    <t>Murray, KY</t>
  </si>
  <si>
    <t>Belmont</t>
  </si>
  <si>
    <t>Jacksonville, AL</t>
  </si>
  <si>
    <t>Austin Peay</t>
  </si>
  <si>
    <t>Clarksville, TN</t>
  </si>
  <si>
    <t>Eastern Kentucky</t>
  </si>
  <si>
    <t>Richmond, KY</t>
  </si>
  <si>
    <t>Morehead, KY</t>
  </si>
  <si>
    <t>Eastern Illinois</t>
  </si>
  <si>
    <t>Charleston, IL</t>
  </si>
  <si>
    <t>Martin, TN</t>
  </si>
  <si>
    <t>Cape Girardeau, MO</t>
  </si>
  <si>
    <t>Edwardsville, IL</t>
  </si>
  <si>
    <t>Tennessee Tech</t>
  </si>
  <si>
    <t>Cookeville, TN</t>
  </si>
  <si>
    <t>Seattle, WA</t>
  </si>
  <si>
    <t>Oregon</t>
  </si>
  <si>
    <t>Eugene, OR</t>
  </si>
  <si>
    <t>Tempe, AZ</t>
  </si>
  <si>
    <t>Colorado</t>
  </si>
  <si>
    <t>Boulder, CO</t>
  </si>
  <si>
    <t>Arizona</t>
  </si>
  <si>
    <t>Tucson, AZ</t>
  </si>
  <si>
    <t>Corvallis, OR</t>
  </si>
  <si>
    <t>USC</t>
  </si>
  <si>
    <t>Los Angeles, CA</t>
  </si>
  <si>
    <t>UCLA</t>
  </si>
  <si>
    <t>Utah</t>
  </si>
  <si>
    <t>Salt Lake City, UT</t>
  </si>
  <si>
    <t>Stanford</t>
  </si>
  <si>
    <t>Palo Alto, CA</t>
  </si>
  <si>
    <t>Pullman, WA</t>
  </si>
  <si>
    <t>California</t>
  </si>
  <si>
    <t>Berkeley, CA</t>
  </si>
  <si>
    <t>Bucknell</t>
  </si>
  <si>
    <t>Lewisburg, PA</t>
  </si>
  <si>
    <t>Colgate</t>
  </si>
  <si>
    <t>Hamilton, NY</t>
  </si>
  <si>
    <t>Lehigh</t>
  </si>
  <si>
    <t>Bethlehem, PA</t>
  </si>
  <si>
    <t>American</t>
  </si>
  <si>
    <t>Holy Cross</t>
  </si>
  <si>
    <t>Worcester, MA</t>
  </si>
  <si>
    <t>Army</t>
  </si>
  <si>
    <t>West Point, NY</t>
  </si>
  <si>
    <t>Easton, PA</t>
  </si>
  <si>
    <t>Navy</t>
  </si>
  <si>
    <t>Annapolis, MD</t>
  </si>
  <si>
    <t>Tennessee</t>
  </si>
  <si>
    <t>Knoxville, TN</t>
  </si>
  <si>
    <t>Kentucky</t>
  </si>
  <si>
    <t>Lexington, KY</t>
  </si>
  <si>
    <t>Auburn, AL</t>
  </si>
  <si>
    <t>LSU</t>
  </si>
  <si>
    <t>Baton Rouge, LA</t>
  </si>
  <si>
    <t>Starkville, MS</t>
  </si>
  <si>
    <t>Ole Miss</t>
  </si>
  <si>
    <t>Oxford, MS</t>
  </si>
  <si>
    <t>Florida</t>
  </si>
  <si>
    <t>Gainesville, FL</t>
  </si>
  <si>
    <t>Arkansas</t>
  </si>
  <si>
    <t>Fayetteville, AR</t>
  </si>
  <si>
    <t>Alabama</t>
  </si>
  <si>
    <t>Tuscaloosa, AL</t>
  </si>
  <si>
    <t>Texas A&amp;M</t>
  </si>
  <si>
    <t>College Station, TX</t>
  </si>
  <si>
    <t>Missouri</t>
  </si>
  <si>
    <t>Columbia, MO</t>
  </si>
  <si>
    <t>Vanderbilt</t>
  </si>
  <si>
    <t>Georgia</t>
  </si>
  <si>
    <t>Athens, GA</t>
  </si>
  <si>
    <t>Wofford</t>
  </si>
  <si>
    <t>Furman</t>
  </si>
  <si>
    <t>Greenville, SC</t>
  </si>
  <si>
    <t>Johnson City, TN</t>
  </si>
  <si>
    <t>UNC Greensboro</t>
  </si>
  <si>
    <t>Samford</t>
  </si>
  <si>
    <t>Homewood, AL</t>
  </si>
  <si>
    <t>Mercer</t>
  </si>
  <si>
    <t>Macon, GA</t>
  </si>
  <si>
    <t>Chattanooga, TN</t>
  </si>
  <si>
    <t>Western Carolina</t>
  </si>
  <si>
    <t>Cullowhee, NC</t>
  </si>
  <si>
    <t>VMI</t>
  </si>
  <si>
    <t>Lexington, VA</t>
  </si>
  <si>
    <t>Abilene Christian</t>
  </si>
  <si>
    <t>Abilene, TX</t>
  </si>
  <si>
    <t>Huntsville, TX</t>
  </si>
  <si>
    <t>Lamar</t>
  </si>
  <si>
    <t>Beaumont, TX</t>
  </si>
  <si>
    <t>SE Louisiana</t>
  </si>
  <si>
    <t>Hammond, LA</t>
  </si>
  <si>
    <t>Corpus Christi, TX</t>
  </si>
  <si>
    <t>Stephen F. Austin</t>
  </si>
  <si>
    <t>Nacogdoches, TX</t>
  </si>
  <si>
    <t>Houston Baptist</t>
  </si>
  <si>
    <t>Central Arkansas</t>
  </si>
  <si>
    <t>Conway, AR</t>
  </si>
  <si>
    <t>Thibodaux, LA</t>
  </si>
  <si>
    <t>Lake Charles, LA</t>
  </si>
  <si>
    <t>Natchitoches, LA</t>
  </si>
  <si>
    <t>Incarnate Word</t>
  </si>
  <si>
    <t>Texas Southern</t>
  </si>
  <si>
    <t>Grambling, LA</t>
  </si>
  <si>
    <t>Prairie View A&amp;M</t>
  </si>
  <si>
    <t>Prairie View, TX</t>
  </si>
  <si>
    <t>Montgomery, AL</t>
  </si>
  <si>
    <t>Jackson, MS</t>
  </si>
  <si>
    <t>Pine Bluff, AR</t>
  </si>
  <si>
    <t>Southern</t>
  </si>
  <si>
    <t>Alabama A&amp;M</t>
  </si>
  <si>
    <t>Normal, AL</t>
  </si>
  <si>
    <t>Lorman, MS</t>
  </si>
  <si>
    <t>Itta Bena, MS</t>
  </si>
  <si>
    <t>Brookings, SD</t>
  </si>
  <si>
    <t>Fort Wayne, IN</t>
  </si>
  <si>
    <t>Fargo, ND</t>
  </si>
  <si>
    <t>South Dakota</t>
  </si>
  <si>
    <t>Vermillion, SD</t>
  </si>
  <si>
    <t>North Dakota</t>
  </si>
  <si>
    <t>Grand Forks, ND</t>
  </si>
  <si>
    <t>Western Illinois</t>
  </si>
  <si>
    <t>Macomb, IL</t>
  </si>
  <si>
    <t>Oral Roberts</t>
  </si>
  <si>
    <t>Denver, CO</t>
  </si>
  <si>
    <t>San Marcos, TX</t>
  </si>
  <si>
    <t>Georgia Southern</t>
  </si>
  <si>
    <t>Statesboro, GA</t>
  </si>
  <si>
    <t>Monroe, LA</t>
  </si>
  <si>
    <t>Coastal Carolina</t>
  </si>
  <si>
    <t>Conway, SC</t>
  </si>
  <si>
    <t>Arlington, TX</t>
  </si>
  <si>
    <t>Little Rock, AR</t>
  </si>
  <si>
    <t>Louisiana</t>
  </si>
  <si>
    <t>Lafayette, LA</t>
  </si>
  <si>
    <t>Boone, NC</t>
  </si>
  <si>
    <t>South Alabama</t>
  </si>
  <si>
    <t>Mobile, AL</t>
  </si>
  <si>
    <t>Troy, AL</t>
  </si>
  <si>
    <t>Jonesboro, AR</t>
  </si>
  <si>
    <t>Gonzaga</t>
  </si>
  <si>
    <t>Spokane, WA</t>
  </si>
  <si>
    <t>St. Mary's</t>
  </si>
  <si>
    <t>Moraga, CA</t>
  </si>
  <si>
    <t>San Francisco, CA</t>
  </si>
  <si>
    <t>BYU</t>
  </si>
  <si>
    <t>Provo, UT</t>
  </si>
  <si>
    <t>Loyola Marymount</t>
  </si>
  <si>
    <t>Pepperdine</t>
  </si>
  <si>
    <t>Malibu, CA</t>
  </si>
  <si>
    <t>Santa Clara, CA</t>
  </si>
  <si>
    <t>Pacific</t>
  </si>
  <si>
    <t>Stockton, CA</t>
  </si>
  <si>
    <t>Las Cruces, NM</t>
  </si>
  <si>
    <t>Grand Canyon</t>
  </si>
  <si>
    <t>Phoenix, AZ</t>
  </si>
  <si>
    <t>Utah Valley</t>
  </si>
  <si>
    <t>Orem, UT</t>
  </si>
  <si>
    <t>UTRGV</t>
  </si>
  <si>
    <t>Edinburg, TX</t>
  </si>
  <si>
    <t>Cal Baptist</t>
  </si>
  <si>
    <t>Bakersfield, CA</t>
  </si>
  <si>
    <t>Kansas City, MO</t>
  </si>
  <si>
    <t>RK</t>
  </si>
  <si>
    <t>TEAM</t>
  </si>
  <si>
    <t>North Andover</t>
  </si>
  <si>
    <t>Merrimack</t>
  </si>
  <si>
    <t>North Andover, MA</t>
  </si>
  <si>
    <t>UMass Lowell</t>
  </si>
  <si>
    <t>Wichita State</t>
  </si>
  <si>
    <t>Florida State</t>
  </si>
  <si>
    <t>Florida Gulf Coast</t>
  </si>
  <si>
    <t>Kennesaw State</t>
  </si>
  <si>
    <t>Iowa State</t>
  </si>
  <si>
    <t>Kansas State</t>
  </si>
  <si>
    <t>Oklahoma State</t>
  </si>
  <si>
    <t>Weber State</t>
  </si>
  <si>
    <t>Sacramento State</t>
  </si>
  <si>
    <t>Montana State</t>
  </si>
  <si>
    <t>Portland State</t>
  </si>
  <si>
    <t>Idaho State</t>
  </si>
  <si>
    <t>Michigan State</t>
  </si>
  <si>
    <t>Cal State Fullerton</t>
  </si>
  <si>
    <t>Long Beach State</t>
  </si>
  <si>
    <t>Cal State Northridge</t>
  </si>
  <si>
    <t>Texas San Antonio</t>
  </si>
  <si>
    <t>Florida International</t>
  </si>
  <si>
    <t>Wright State</t>
  </si>
  <si>
    <t>Illinois Chicago</t>
  </si>
  <si>
    <t>Cleveland State</t>
  </si>
  <si>
    <t>Youngstown State</t>
  </si>
  <si>
    <t>Ball State</t>
  </si>
  <si>
    <t>Kent State</t>
  </si>
  <si>
    <t>Norfolk State</t>
  </si>
  <si>
    <t>Morgan State</t>
  </si>
  <si>
    <t>South Carolina State</t>
  </si>
  <si>
    <t>Coppin State</t>
  </si>
  <si>
    <t>Delaware State</t>
  </si>
  <si>
    <t>Loyola Chicago</t>
  </si>
  <si>
    <t>Missouri State</t>
  </si>
  <si>
    <t>Illinois State</t>
  </si>
  <si>
    <t>Indiana State</t>
  </si>
  <si>
    <t>Utah State</t>
  </si>
  <si>
    <t>Fresno State</t>
  </si>
  <si>
    <t>San Diego State</t>
  </si>
  <si>
    <t>Boise State</t>
  </si>
  <si>
    <t>Colorado State</t>
  </si>
  <si>
    <t>San Jose State</t>
  </si>
  <si>
    <t>Long Island</t>
  </si>
  <si>
    <t>St. Francis (PA)</t>
  </si>
  <si>
    <t>St. Francis (NY)</t>
  </si>
  <si>
    <t>Central Connecticut</t>
  </si>
  <si>
    <t>Murray State</t>
  </si>
  <si>
    <t>Jacksonville State</t>
  </si>
  <si>
    <t>Morehead State</t>
  </si>
  <si>
    <t>Tennessee Martin</t>
  </si>
  <si>
    <t>SE Missouri State</t>
  </si>
  <si>
    <t>Tennessee State</t>
  </si>
  <si>
    <t>SIU Edwardsville</t>
  </si>
  <si>
    <t>Arizona State</t>
  </si>
  <si>
    <t>Oregon State</t>
  </si>
  <si>
    <t>Washington State</t>
  </si>
  <si>
    <t>Boston University</t>
  </si>
  <si>
    <t>Loyola MD</t>
  </si>
  <si>
    <t>Mississippi State</t>
  </si>
  <si>
    <t>East Tennessee State</t>
  </si>
  <si>
    <t>The Citadel</t>
  </si>
  <si>
    <t>Sam Houston State</t>
  </si>
  <si>
    <t>TAMU Corpus Christi</t>
  </si>
  <si>
    <t>Nicholls State</t>
  </si>
  <si>
    <t>McNeese State</t>
  </si>
  <si>
    <t>Northwestern State</t>
  </si>
  <si>
    <t>Grambling State</t>
  </si>
  <si>
    <t>Jackson State</t>
  </si>
  <si>
    <t>Arkansas Pine Bluff</t>
  </si>
  <si>
    <t>Alabama State</t>
  </si>
  <si>
    <t>Alcorn State</t>
  </si>
  <si>
    <t>Mississippi Valley State</t>
  </si>
  <si>
    <t>North Dakota State</t>
  </si>
  <si>
    <t>South Dakota State</t>
  </si>
  <si>
    <t>Purdue Fort Wayne</t>
  </si>
  <si>
    <t>Georgia State</t>
  </si>
  <si>
    <t>Texas State</t>
  </si>
  <si>
    <t>Louisiana Monroe</t>
  </si>
  <si>
    <t>Texas Arlington</t>
  </si>
  <si>
    <t>Appalachian State</t>
  </si>
  <si>
    <t>Arkansas State</t>
  </si>
  <si>
    <t>New Mexico State</t>
  </si>
  <si>
    <t>Cal State Bakersfield</t>
  </si>
  <si>
    <t>Chicago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</si>
</sst>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Times New Roman"/>
      <family val="1"/>
      <charset val="1"/>
    </font>
    <font>
      <b/>
      <u/>
      <sz val="10"/>
      <name val="Arial"/>
      <family val="2"/>
      <charset val="1"/>
    </font>
    <font>
      <b/>
      <u/>
      <sz val="10"/>
      <name val="Monospace"/>
      <charset val="1"/>
    </font>
    <font>
      <b/>
      <sz val="8"/>
      <name val="Monospace"/>
      <charset val="1"/>
    </font>
    <font>
      <sz val="8"/>
      <name val="Monospace"/>
      <charset val="1"/>
    </font>
    <font>
      <sz val="10"/>
      <name val="Monospace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354"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  <dxf>
      <font>
        <color rgb="FFCC0000"/>
        <name val="Lohit Devanagari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06"/>
  <sheetViews>
    <sheetView zoomScale="90" zoomScaleNormal="90" workbookViewId="0">
      <selection activeCell="C1" sqref="C1"/>
    </sheetView>
  </sheetViews>
  <sheetFormatPr defaultRowHeight="12.75"/>
  <cols>
    <col min="1" max="1" width="40.5703125" style="1" customWidth="1"/>
    <col min="2" max="2" width="8" style="1" customWidth="1"/>
    <col min="3" max="3" width="20.28515625" style="1" customWidth="1"/>
    <col min="4" max="4" width="9.42578125" style="1" customWidth="1"/>
    <col min="5" max="5" width="17.140625" style="1" customWidth="1"/>
    <col min="6" max="6" width="11.5703125" style="1"/>
    <col min="7" max="7" width="14.28515625" style="1" customWidth="1"/>
    <col min="8" max="8" width="16" style="1" customWidth="1"/>
    <col min="9" max="1025" width="11.57031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>
      <c r="A2" s="2" t="s">
        <v>9</v>
      </c>
      <c r="B2" s="1" t="s">
        <v>10</v>
      </c>
      <c r="C2" s="2" t="str">
        <f t="shared" ref="C2:C65" si="0">A2&amp;", "&amp;B2</f>
        <v>Birmingham, AL</v>
      </c>
      <c r="D2" s="1">
        <v>33.5276</v>
      </c>
      <c r="E2" s="1">
        <v>-86.798599999999993</v>
      </c>
    </row>
    <row r="3" spans="1:8">
      <c r="A3" s="2" t="s">
        <v>13</v>
      </c>
      <c r="B3" s="1" t="s">
        <v>10</v>
      </c>
      <c r="C3" s="2" t="str">
        <f t="shared" si="0"/>
        <v>Montgomery, AL</v>
      </c>
      <c r="D3" s="1">
        <v>32.347000000000001</v>
      </c>
      <c r="E3" s="1">
        <v>-86.266300000000001</v>
      </c>
    </row>
    <row r="4" spans="1:8">
      <c r="A4" s="2" t="s">
        <v>16</v>
      </c>
      <c r="B4" s="1" t="s">
        <v>10</v>
      </c>
      <c r="C4" s="2" t="str">
        <f t="shared" si="0"/>
        <v>Huntsville, AL</v>
      </c>
      <c r="D4" s="1">
        <v>34.698999999999998</v>
      </c>
      <c r="E4" s="1">
        <v>-86.641199999999998</v>
      </c>
    </row>
    <row r="5" spans="1:8">
      <c r="A5" s="2" t="s">
        <v>17</v>
      </c>
      <c r="B5" s="1" t="s">
        <v>10</v>
      </c>
      <c r="C5" s="2" t="str">
        <f t="shared" si="0"/>
        <v>Mobile, AL</v>
      </c>
      <c r="D5" s="1">
        <v>30.6782</v>
      </c>
      <c r="E5" s="1">
        <v>-88.116100000000003</v>
      </c>
      <c r="H5" s="3"/>
    </row>
    <row r="6" spans="1:8">
      <c r="A6" s="2" t="s">
        <v>18</v>
      </c>
      <c r="B6" s="1" t="s">
        <v>10</v>
      </c>
      <c r="C6" s="2" t="str">
        <f t="shared" si="0"/>
        <v>Normal, AL</v>
      </c>
      <c r="D6" s="1">
        <v>34.788899999999998</v>
      </c>
      <c r="E6" s="1">
        <v>-86.571899999999999</v>
      </c>
    </row>
    <row r="7" spans="1:8">
      <c r="A7" s="2" t="s">
        <v>19</v>
      </c>
      <c r="B7" s="1" t="s">
        <v>10</v>
      </c>
      <c r="C7" s="2" t="str">
        <f t="shared" si="0"/>
        <v>Tuscaloosa, AL</v>
      </c>
      <c r="D7" s="1">
        <v>33.234900000000003</v>
      </c>
      <c r="E7" s="1">
        <v>-87.526799999999994</v>
      </c>
    </row>
    <row r="8" spans="1:8">
      <c r="A8" s="2" t="s">
        <v>20</v>
      </c>
      <c r="B8" s="1" t="s">
        <v>10</v>
      </c>
      <c r="C8" s="2" t="str">
        <f t="shared" si="0"/>
        <v>Auburn, AL</v>
      </c>
      <c r="D8" s="1">
        <v>32.608400000000003</v>
      </c>
      <c r="E8" s="1">
        <v>-85.489699999999999</v>
      </c>
    </row>
    <row r="9" spans="1:8">
      <c r="A9" s="2" t="s">
        <v>21</v>
      </c>
      <c r="B9" s="1" t="s">
        <v>10</v>
      </c>
      <c r="C9" s="2" t="str">
        <f t="shared" si="0"/>
        <v>Homewood, AL</v>
      </c>
      <c r="D9" s="1">
        <v>33.4617</v>
      </c>
      <c r="E9" s="1">
        <v>-86.809200000000004</v>
      </c>
    </row>
    <row r="10" spans="1:8">
      <c r="A10" s="2" t="s">
        <v>22</v>
      </c>
      <c r="B10" s="1" t="s">
        <v>10</v>
      </c>
      <c r="C10" s="2" t="str">
        <f t="shared" si="0"/>
        <v>Troy, AL</v>
      </c>
      <c r="D10" s="1">
        <v>31.802099999999999</v>
      </c>
      <c r="E10" s="1">
        <v>-85.966499999999996</v>
      </c>
    </row>
    <row r="11" spans="1:8">
      <c r="A11" s="2" t="s">
        <v>23</v>
      </c>
      <c r="B11" s="1" t="s">
        <v>10</v>
      </c>
      <c r="C11" s="2" t="str">
        <f t="shared" si="0"/>
        <v>Jacksonville, AL</v>
      </c>
      <c r="D11" s="1">
        <v>33.808399999999999</v>
      </c>
      <c r="E11" s="1">
        <v>-85.754400000000004</v>
      </c>
    </row>
    <row r="12" spans="1:8">
      <c r="A12" s="2" t="s">
        <v>24</v>
      </c>
      <c r="B12" s="1" t="s">
        <v>25</v>
      </c>
      <c r="C12" s="2" t="str">
        <f t="shared" si="0"/>
        <v>Little Rock, AR</v>
      </c>
      <c r="D12" s="1">
        <v>34.725499999999997</v>
      </c>
      <c r="E12" s="1">
        <v>-92.358400000000003</v>
      </c>
    </row>
    <row r="13" spans="1:8">
      <c r="A13" s="2" t="s">
        <v>26</v>
      </c>
      <c r="B13" s="1" t="s">
        <v>25</v>
      </c>
      <c r="C13" s="2" t="str">
        <f t="shared" si="0"/>
        <v>Fayetteville, AR</v>
      </c>
      <c r="D13" s="1">
        <v>36.071300000000001</v>
      </c>
      <c r="E13" s="1">
        <v>-94.165999999999997</v>
      </c>
    </row>
    <row r="14" spans="1:8">
      <c r="A14" s="2" t="s">
        <v>27</v>
      </c>
      <c r="B14" s="1" t="s">
        <v>25</v>
      </c>
      <c r="C14" s="2" t="str">
        <f t="shared" si="0"/>
        <v>Jonesboro, AR</v>
      </c>
      <c r="D14" s="1">
        <v>35.821100000000001</v>
      </c>
      <c r="E14" s="1">
        <v>-90.679299999999998</v>
      </c>
    </row>
    <row r="15" spans="1:8">
      <c r="A15" s="2" t="s">
        <v>28</v>
      </c>
      <c r="B15" s="1" t="s">
        <v>25</v>
      </c>
      <c r="C15" s="2" t="str">
        <f t="shared" si="0"/>
        <v>Conway, AR</v>
      </c>
      <c r="D15" s="1">
        <v>35.075400000000002</v>
      </c>
      <c r="E15" s="1">
        <v>-92.4696</v>
      </c>
    </row>
    <row r="16" spans="1:8">
      <c r="A16" s="2" t="s">
        <v>29</v>
      </c>
      <c r="B16" s="1" t="s">
        <v>25</v>
      </c>
      <c r="C16" s="2" t="str">
        <f t="shared" si="0"/>
        <v>Pine Bluff, AR</v>
      </c>
      <c r="D16" s="1">
        <v>34.2119</v>
      </c>
      <c r="E16" s="1">
        <v>-92.017399999999995</v>
      </c>
    </row>
    <row r="17" spans="1:5">
      <c r="A17" s="2" t="s">
        <v>30</v>
      </c>
      <c r="B17" s="1" t="s">
        <v>31</v>
      </c>
      <c r="C17" s="2" t="str">
        <f t="shared" si="0"/>
        <v>Phoenix, AZ</v>
      </c>
      <c r="D17" s="1">
        <v>33.572200000000002</v>
      </c>
      <c r="E17" s="1">
        <v>-112.0891</v>
      </c>
    </row>
    <row r="18" spans="1:5">
      <c r="A18" s="2" t="s">
        <v>32</v>
      </c>
      <c r="B18" s="1" t="s">
        <v>31</v>
      </c>
      <c r="C18" s="2" t="str">
        <f t="shared" si="0"/>
        <v>Tucson, AZ</v>
      </c>
      <c r="D18" s="1">
        <v>32.155799999999999</v>
      </c>
      <c r="E18" s="1">
        <v>-110.8777</v>
      </c>
    </row>
    <row r="19" spans="1:5">
      <c r="A19" s="2" t="s">
        <v>33</v>
      </c>
      <c r="B19" s="1" t="s">
        <v>31</v>
      </c>
      <c r="C19" s="2" t="str">
        <f t="shared" si="0"/>
        <v>Tempe, AZ</v>
      </c>
      <c r="D19" s="1">
        <v>33.388100000000001</v>
      </c>
      <c r="E19" s="1">
        <v>-111.9318</v>
      </c>
    </row>
    <row r="20" spans="1:5">
      <c r="A20" s="2" t="s">
        <v>34</v>
      </c>
      <c r="B20" s="1" t="s">
        <v>31</v>
      </c>
      <c r="C20" s="2" t="str">
        <f t="shared" si="0"/>
        <v>Flagstaff, AZ</v>
      </c>
      <c r="D20" s="1">
        <v>35.186700000000002</v>
      </c>
      <c r="E20" s="1">
        <v>-111.61750000000001</v>
      </c>
    </row>
    <row r="21" spans="1:5">
      <c r="A21" s="2" t="s">
        <v>35</v>
      </c>
      <c r="B21" s="1" t="s">
        <v>36</v>
      </c>
      <c r="C21" s="2" t="str">
        <f t="shared" si="0"/>
        <v>Los Angeles, CA</v>
      </c>
      <c r="D21" s="1">
        <v>34.113999999999997</v>
      </c>
      <c r="E21" s="1">
        <v>-118.4068</v>
      </c>
    </row>
    <row r="22" spans="1:5">
      <c r="A22" s="2" t="s">
        <v>37</v>
      </c>
      <c r="B22" s="1" t="s">
        <v>36</v>
      </c>
      <c r="C22" s="2" t="str">
        <f t="shared" si="0"/>
        <v>San Diego, CA</v>
      </c>
      <c r="D22" s="1">
        <v>32.831200000000003</v>
      </c>
      <c r="E22" s="1">
        <v>-117.1225</v>
      </c>
    </row>
    <row r="23" spans="1:5">
      <c r="A23" s="2" t="s">
        <v>38</v>
      </c>
      <c r="B23" s="1" t="s">
        <v>36</v>
      </c>
      <c r="C23" s="2" t="str">
        <f t="shared" si="0"/>
        <v>San Jose, CA</v>
      </c>
      <c r="D23" s="1">
        <v>37.302</v>
      </c>
      <c r="E23" s="1">
        <v>-121.8488</v>
      </c>
    </row>
    <row r="24" spans="1:5">
      <c r="A24" s="2" t="s">
        <v>39</v>
      </c>
      <c r="B24" s="1" t="s">
        <v>36</v>
      </c>
      <c r="C24" s="2" t="str">
        <f t="shared" si="0"/>
        <v>San Francisco, CA</v>
      </c>
      <c r="D24" s="1">
        <v>37.756100000000004</v>
      </c>
      <c r="E24" s="1">
        <v>-122.44289999999999</v>
      </c>
    </row>
    <row r="25" spans="1:5">
      <c r="A25" s="2" t="s">
        <v>40</v>
      </c>
      <c r="B25" s="1" t="s">
        <v>36</v>
      </c>
      <c r="C25" s="2" t="str">
        <f t="shared" si="0"/>
        <v>Fresno, CA</v>
      </c>
      <c r="D25" s="1">
        <v>36.7834</v>
      </c>
      <c r="E25" s="1">
        <v>-119.7933</v>
      </c>
    </row>
    <row r="26" spans="1:5">
      <c r="A26" s="2" t="s">
        <v>41</v>
      </c>
      <c r="B26" s="1" t="s">
        <v>36</v>
      </c>
      <c r="C26" s="2" t="str">
        <f t="shared" si="0"/>
        <v>Sacramento, CA</v>
      </c>
      <c r="D26" s="1">
        <v>38.566600000000001</v>
      </c>
      <c r="E26" s="1">
        <v>-121.4683</v>
      </c>
    </row>
    <row r="27" spans="1:5">
      <c r="A27" s="2" t="s">
        <v>42</v>
      </c>
      <c r="B27" s="1" t="s">
        <v>36</v>
      </c>
      <c r="C27" s="2" t="str">
        <f t="shared" si="0"/>
        <v>Long Beach, CA</v>
      </c>
      <c r="D27" s="1">
        <v>33.805900000000001</v>
      </c>
      <c r="E27" s="1">
        <v>-118.161</v>
      </c>
    </row>
    <row r="28" spans="1:5">
      <c r="A28" s="2" t="s">
        <v>43</v>
      </c>
      <c r="B28" s="1" t="s">
        <v>36</v>
      </c>
      <c r="C28" s="2" t="str">
        <f t="shared" si="0"/>
        <v>Bakersfield, CA</v>
      </c>
      <c r="D28" s="1">
        <v>35.352800000000002</v>
      </c>
      <c r="E28" s="1">
        <v>-119.0354</v>
      </c>
    </row>
    <row r="29" spans="1:5">
      <c r="A29" s="2" t="s">
        <v>44</v>
      </c>
      <c r="B29" s="1" t="s">
        <v>36</v>
      </c>
      <c r="C29" s="2" t="str">
        <f t="shared" si="0"/>
        <v>Riverside, CA</v>
      </c>
      <c r="D29" s="1">
        <v>33.938200000000002</v>
      </c>
      <c r="E29" s="1">
        <v>-117.39490000000001</v>
      </c>
    </row>
    <row r="30" spans="1:5">
      <c r="A30" s="2" t="s">
        <v>45</v>
      </c>
      <c r="B30" s="1" t="s">
        <v>36</v>
      </c>
      <c r="C30" s="2" t="str">
        <f t="shared" si="0"/>
        <v>Stockton, CA</v>
      </c>
      <c r="D30" s="1">
        <v>37.976599999999998</v>
      </c>
      <c r="E30" s="1">
        <v>-121.3111</v>
      </c>
    </row>
    <row r="31" spans="1:5">
      <c r="A31" s="2" t="s">
        <v>46</v>
      </c>
      <c r="B31" s="1" t="s">
        <v>36</v>
      </c>
      <c r="C31" s="2" t="str">
        <f t="shared" si="0"/>
        <v>Irvine, CA</v>
      </c>
      <c r="D31" s="1">
        <v>33.677199999999999</v>
      </c>
      <c r="E31" s="1">
        <v>-117.77379999999999</v>
      </c>
    </row>
    <row r="32" spans="1:5">
      <c r="A32" s="2" t="s">
        <v>47</v>
      </c>
      <c r="B32" s="1" t="s">
        <v>36</v>
      </c>
      <c r="C32" s="2" t="str">
        <f t="shared" si="0"/>
        <v>Fullerton, CA</v>
      </c>
      <c r="D32" s="1">
        <v>33.884099999999997</v>
      </c>
      <c r="E32" s="1">
        <v>-117.92789999999999</v>
      </c>
    </row>
    <row r="33" spans="1:5">
      <c r="A33" s="2" t="s">
        <v>48</v>
      </c>
      <c r="B33" s="1" t="s">
        <v>36</v>
      </c>
      <c r="C33" s="2" t="str">
        <f t="shared" si="0"/>
        <v>Santa Clara, CA</v>
      </c>
      <c r="D33" s="1">
        <v>37.364600000000003</v>
      </c>
      <c r="E33" s="1">
        <v>-121.9679</v>
      </c>
    </row>
    <row r="34" spans="1:5">
      <c r="A34" s="2" t="s">
        <v>49</v>
      </c>
      <c r="B34" s="1" t="s">
        <v>36</v>
      </c>
      <c r="C34" s="2" t="str">
        <f t="shared" si="0"/>
        <v>Berkeley, CA</v>
      </c>
      <c r="D34" s="1">
        <v>37.872300000000003</v>
      </c>
      <c r="E34" s="1">
        <v>-122.276</v>
      </c>
    </row>
    <row r="35" spans="1:5">
      <c r="A35" s="2" t="s">
        <v>50</v>
      </c>
      <c r="B35" s="1" t="s">
        <v>36</v>
      </c>
      <c r="C35" s="2" t="str">
        <f t="shared" si="0"/>
        <v>Santa Barbara, CA</v>
      </c>
      <c r="D35" s="1">
        <v>34.4285</v>
      </c>
      <c r="E35" s="1">
        <v>-119.72020000000001</v>
      </c>
    </row>
    <row r="36" spans="1:5">
      <c r="A36" s="2" t="s">
        <v>51</v>
      </c>
      <c r="B36" s="1" t="s">
        <v>36</v>
      </c>
      <c r="C36" s="2" t="str">
        <f t="shared" si="0"/>
        <v>Davis, CA</v>
      </c>
      <c r="D36" s="1">
        <v>38.555199999999999</v>
      </c>
      <c r="E36" s="1">
        <v>-121.73650000000001</v>
      </c>
    </row>
    <row r="37" spans="1:5">
      <c r="A37" s="2" t="s">
        <v>52</v>
      </c>
      <c r="B37" s="1" t="s">
        <v>36</v>
      </c>
      <c r="C37" s="2" t="str">
        <f t="shared" si="0"/>
        <v>Palo Alto, CA</v>
      </c>
      <c r="D37" s="1">
        <v>37.3917</v>
      </c>
      <c r="E37" s="1">
        <v>-122.1465</v>
      </c>
    </row>
    <row r="38" spans="1:5">
      <c r="A38" s="2" t="s">
        <v>53</v>
      </c>
      <c r="B38" s="1" t="s">
        <v>36</v>
      </c>
      <c r="C38" s="2" t="str">
        <f t="shared" si="0"/>
        <v>San Luis Obispo, CA</v>
      </c>
      <c r="D38" s="1">
        <v>35.267099999999999</v>
      </c>
      <c r="E38" s="1">
        <v>-120.66889999999999</v>
      </c>
    </row>
    <row r="39" spans="1:5">
      <c r="A39" s="2" t="s">
        <v>54</v>
      </c>
      <c r="B39" s="1" t="s">
        <v>36</v>
      </c>
      <c r="C39" s="2" t="str">
        <f t="shared" si="0"/>
        <v>Moraga, CA</v>
      </c>
      <c r="D39" s="1">
        <v>37.843800000000002</v>
      </c>
      <c r="E39" s="1">
        <v>-122.1225</v>
      </c>
    </row>
    <row r="40" spans="1:5">
      <c r="A40" s="2" t="s">
        <v>55</v>
      </c>
      <c r="B40" s="1" t="s">
        <v>36</v>
      </c>
      <c r="C40" s="2" t="str">
        <f t="shared" si="0"/>
        <v>Malibu, CA</v>
      </c>
      <c r="D40" s="1">
        <v>34.036799999999999</v>
      </c>
      <c r="E40" s="1">
        <v>-118.78449999999999</v>
      </c>
    </row>
    <row r="41" spans="1:5">
      <c r="A41" s="2" t="s">
        <v>56</v>
      </c>
      <c r="B41" s="1" t="s">
        <v>57</v>
      </c>
      <c r="C41" s="2" t="str">
        <f t="shared" si="0"/>
        <v>Denver, CO</v>
      </c>
      <c r="D41" s="1">
        <v>39.762099999999997</v>
      </c>
      <c r="E41" s="1">
        <v>-104.8759</v>
      </c>
    </row>
    <row r="42" spans="1:5">
      <c r="A42" s="2" t="s">
        <v>58</v>
      </c>
      <c r="B42" s="1" t="s">
        <v>57</v>
      </c>
      <c r="C42" s="2" t="str">
        <f t="shared" si="0"/>
        <v>Colorado Springs, CO</v>
      </c>
      <c r="D42" s="1">
        <v>38.8673</v>
      </c>
      <c r="E42" s="1">
        <v>-104.76049999999999</v>
      </c>
    </row>
    <row r="43" spans="1:5">
      <c r="A43" s="2" t="s">
        <v>59</v>
      </c>
      <c r="B43" s="1" t="s">
        <v>57</v>
      </c>
      <c r="C43" s="2" t="str">
        <f t="shared" si="0"/>
        <v>Fort Collins, CO</v>
      </c>
      <c r="D43" s="1">
        <v>40.548699999999997</v>
      </c>
      <c r="E43" s="1">
        <v>-105.0656</v>
      </c>
    </row>
    <row r="44" spans="1:5">
      <c r="A44" s="2" t="s">
        <v>60</v>
      </c>
      <c r="B44" s="1" t="s">
        <v>57</v>
      </c>
      <c r="C44" s="2" t="str">
        <f t="shared" si="0"/>
        <v>Boulder, CO</v>
      </c>
      <c r="D44" s="1">
        <v>40.0274</v>
      </c>
      <c r="E44" s="1">
        <v>-105.2514</v>
      </c>
    </row>
    <row r="45" spans="1:5">
      <c r="A45" s="2" t="s">
        <v>61</v>
      </c>
      <c r="B45" s="1" t="s">
        <v>57</v>
      </c>
      <c r="C45" s="2" t="str">
        <f t="shared" si="0"/>
        <v>Greeley, CO</v>
      </c>
      <c r="D45" s="1">
        <v>40.414999999999999</v>
      </c>
      <c r="E45" s="1">
        <v>-104.7697</v>
      </c>
    </row>
    <row r="46" spans="1:5">
      <c r="A46" s="2" t="s">
        <v>62</v>
      </c>
      <c r="B46" s="1" t="s">
        <v>63</v>
      </c>
      <c r="C46" s="2" t="str">
        <f t="shared" si="0"/>
        <v>Bridgeport, CT</v>
      </c>
      <c r="D46" s="1">
        <v>41.190899999999999</v>
      </c>
      <c r="E46" s="1">
        <v>-73.195800000000006</v>
      </c>
    </row>
    <row r="47" spans="1:5">
      <c r="A47" s="2" t="s">
        <v>64</v>
      </c>
      <c r="B47" s="1" t="s">
        <v>63</v>
      </c>
      <c r="C47" s="2" t="str">
        <f t="shared" si="0"/>
        <v>New Haven, CT</v>
      </c>
      <c r="D47" s="1">
        <v>41.311199999999999</v>
      </c>
      <c r="E47" s="1">
        <v>-72.924499999999995</v>
      </c>
    </row>
    <row r="48" spans="1:5">
      <c r="A48" s="2" t="s">
        <v>65</v>
      </c>
      <c r="B48" s="1" t="s">
        <v>63</v>
      </c>
      <c r="C48" s="2" t="str">
        <f t="shared" si="0"/>
        <v>Hartford, CT</v>
      </c>
      <c r="D48" s="1">
        <v>41.766100000000002</v>
      </c>
      <c r="E48" s="1">
        <v>-72.683400000000006</v>
      </c>
    </row>
    <row r="49" spans="1:5">
      <c r="A49" s="2" t="s">
        <v>66</v>
      </c>
      <c r="B49" s="1" t="s">
        <v>63</v>
      </c>
      <c r="C49" s="2" t="str">
        <f t="shared" si="0"/>
        <v>New Britain, CT</v>
      </c>
      <c r="D49" s="1">
        <v>41.675800000000002</v>
      </c>
      <c r="E49" s="1">
        <v>-72.786199999999994</v>
      </c>
    </row>
    <row r="50" spans="1:5">
      <c r="A50" s="2" t="s">
        <v>67</v>
      </c>
      <c r="B50" s="1" t="s">
        <v>63</v>
      </c>
      <c r="C50" s="2" t="str">
        <f t="shared" si="0"/>
        <v>Hamden, CT</v>
      </c>
      <c r="D50" s="1">
        <v>41.397799999999997</v>
      </c>
      <c r="E50" s="1">
        <v>-72.921700000000001</v>
      </c>
    </row>
    <row r="51" spans="1:5">
      <c r="A51" s="2" t="s">
        <v>68</v>
      </c>
      <c r="B51" s="1" t="s">
        <v>63</v>
      </c>
      <c r="C51" s="2" t="str">
        <f t="shared" si="0"/>
        <v>Fairfield, CT</v>
      </c>
      <c r="D51" s="1">
        <v>41.175800000000002</v>
      </c>
      <c r="E51" s="1">
        <v>-73.271900000000002</v>
      </c>
    </row>
    <row r="52" spans="1:5">
      <c r="A52" s="2" t="s">
        <v>69</v>
      </c>
      <c r="B52" s="1" t="s">
        <v>63</v>
      </c>
      <c r="C52" s="2" t="str">
        <f t="shared" si="0"/>
        <v>Storrs, CT</v>
      </c>
      <c r="D52" s="1">
        <v>41.808300000000003</v>
      </c>
      <c r="E52" s="1">
        <v>-72.249399999999994</v>
      </c>
    </row>
    <row r="53" spans="1:5">
      <c r="A53" s="2" t="s">
        <v>70</v>
      </c>
      <c r="B53" s="1" t="s">
        <v>71</v>
      </c>
      <c r="C53" s="2" t="str">
        <f t="shared" si="0"/>
        <v>Washington, DC</v>
      </c>
      <c r="D53" s="1">
        <v>38.904699999999998</v>
      </c>
      <c r="E53" s="1">
        <v>-77.016300000000001</v>
      </c>
    </row>
    <row r="54" spans="1:5">
      <c r="A54" s="2" t="s">
        <v>72</v>
      </c>
      <c r="B54" s="1" t="s">
        <v>73</v>
      </c>
      <c r="C54" s="2" t="str">
        <f t="shared" si="0"/>
        <v>Dover, DE</v>
      </c>
      <c r="D54" s="1">
        <v>39.159999999999997</v>
      </c>
      <c r="E54" s="1">
        <v>-75.520399999999995</v>
      </c>
    </row>
    <row r="55" spans="1:5">
      <c r="A55" s="2" t="s">
        <v>74</v>
      </c>
      <c r="B55" s="1" t="s">
        <v>73</v>
      </c>
      <c r="C55" s="2" t="str">
        <f t="shared" si="0"/>
        <v>Newark, DE</v>
      </c>
      <c r="D55" s="1">
        <v>39.677700000000002</v>
      </c>
      <c r="E55" s="1">
        <v>-75.757300000000001</v>
      </c>
    </row>
    <row r="56" spans="1:5">
      <c r="A56" s="2" t="s">
        <v>23</v>
      </c>
      <c r="B56" s="1" t="s">
        <v>75</v>
      </c>
      <c r="C56" s="2" t="str">
        <f t="shared" si="0"/>
        <v>Jacksonville, FL</v>
      </c>
      <c r="D56" s="1">
        <v>30.3322</v>
      </c>
      <c r="E56" s="1">
        <v>-81.674899999999994</v>
      </c>
    </row>
    <row r="57" spans="1:5">
      <c r="A57" s="2" t="s">
        <v>76</v>
      </c>
      <c r="B57" s="1" t="s">
        <v>75</v>
      </c>
      <c r="C57" s="2" t="str">
        <f t="shared" si="0"/>
        <v>Miami, FL</v>
      </c>
      <c r="D57" s="1">
        <v>25.783999999999999</v>
      </c>
      <c r="E57" s="1">
        <v>-80.2102</v>
      </c>
    </row>
    <row r="58" spans="1:5">
      <c r="A58" s="2" t="s">
        <v>77</v>
      </c>
      <c r="B58" s="1" t="s">
        <v>75</v>
      </c>
      <c r="C58" s="2" t="str">
        <f t="shared" si="0"/>
        <v>Tampa, FL</v>
      </c>
      <c r="D58" s="1">
        <v>27.9937</v>
      </c>
      <c r="E58" s="1">
        <v>-82.445400000000006</v>
      </c>
    </row>
    <row r="59" spans="1:5">
      <c r="A59" s="2" t="s">
        <v>78</v>
      </c>
      <c r="B59" s="1" t="s">
        <v>75</v>
      </c>
      <c r="C59" s="2" t="str">
        <f t="shared" si="0"/>
        <v>Orlando, FL</v>
      </c>
      <c r="D59" s="1">
        <v>28.4801</v>
      </c>
      <c r="E59" s="1">
        <v>-81.344800000000006</v>
      </c>
    </row>
    <row r="60" spans="1:5">
      <c r="A60" s="2" t="s">
        <v>79</v>
      </c>
      <c r="B60" s="1" t="s">
        <v>75</v>
      </c>
      <c r="C60" s="2" t="str">
        <f t="shared" si="0"/>
        <v>Tallahassee, FL</v>
      </c>
      <c r="D60" s="1">
        <v>30.454899999999999</v>
      </c>
      <c r="E60" s="1">
        <v>-84.252700000000004</v>
      </c>
    </row>
    <row r="61" spans="1:5">
      <c r="A61" s="2" t="s">
        <v>80</v>
      </c>
      <c r="B61" s="1" t="s">
        <v>75</v>
      </c>
      <c r="C61" s="2" t="str">
        <f t="shared" si="0"/>
        <v>Gainesville, FL</v>
      </c>
      <c r="D61" s="1">
        <v>29.6814</v>
      </c>
      <c r="E61" s="1">
        <v>-82.345399999999998</v>
      </c>
    </row>
    <row r="62" spans="1:5">
      <c r="A62" s="2" t="s">
        <v>81</v>
      </c>
      <c r="B62" s="1" t="s">
        <v>75</v>
      </c>
      <c r="C62" s="2" t="str">
        <f t="shared" si="0"/>
        <v>Boca Raton, FL</v>
      </c>
      <c r="D62" s="1">
        <v>26.3749</v>
      </c>
      <c r="E62" s="1">
        <v>-80.107799999999997</v>
      </c>
    </row>
    <row r="63" spans="1:5">
      <c r="A63" s="2" t="s">
        <v>82</v>
      </c>
      <c r="B63" s="1" t="s">
        <v>75</v>
      </c>
      <c r="C63" s="2" t="str">
        <f t="shared" si="0"/>
        <v>Fort Myers, FL</v>
      </c>
      <c r="D63" s="1">
        <v>26.619700000000002</v>
      </c>
      <c r="E63" s="1">
        <v>-81.830600000000004</v>
      </c>
    </row>
    <row r="64" spans="1:5">
      <c r="A64" s="2" t="s">
        <v>83</v>
      </c>
      <c r="B64" s="1" t="s">
        <v>75</v>
      </c>
      <c r="C64" s="2" t="str">
        <f t="shared" si="0"/>
        <v>Daytona Beach, FL</v>
      </c>
      <c r="D64" s="1">
        <v>29.195900000000002</v>
      </c>
      <c r="E64" s="1">
        <v>-81.093500000000006</v>
      </c>
    </row>
    <row r="65" spans="1:5">
      <c r="A65" s="2" t="s">
        <v>84</v>
      </c>
      <c r="B65" s="1" t="s">
        <v>75</v>
      </c>
      <c r="C65" s="2" t="str">
        <f t="shared" si="0"/>
        <v>Coral Gables, FL</v>
      </c>
      <c r="D65" s="1">
        <v>25.703700000000001</v>
      </c>
      <c r="E65" s="1">
        <v>-80.271500000000003</v>
      </c>
    </row>
    <row r="66" spans="1:5">
      <c r="A66" s="2" t="s">
        <v>85</v>
      </c>
      <c r="B66" s="1" t="s">
        <v>75</v>
      </c>
      <c r="C66" s="2" t="str">
        <f t="shared" ref="C66:C129" si="1">A66&amp;", "&amp;B66</f>
        <v>DeLand, FL</v>
      </c>
      <c r="D66" s="1">
        <v>29.022500000000001</v>
      </c>
      <c r="E66" s="1">
        <v>-81.287199999999999</v>
      </c>
    </row>
    <row r="67" spans="1:5">
      <c r="A67" s="2" t="s">
        <v>86</v>
      </c>
      <c r="B67" s="1" t="s">
        <v>87</v>
      </c>
      <c r="C67" s="2" t="str">
        <f t="shared" si="1"/>
        <v>Atlanta, GA</v>
      </c>
      <c r="D67" s="1">
        <v>33.762700000000002</v>
      </c>
      <c r="E67" s="1">
        <v>-84.423100000000005</v>
      </c>
    </row>
    <row r="68" spans="1:5">
      <c r="A68" s="2" t="s">
        <v>88</v>
      </c>
      <c r="B68" s="1" t="s">
        <v>87</v>
      </c>
      <c r="C68" s="2" t="str">
        <f t="shared" si="1"/>
        <v>Macon, GA</v>
      </c>
      <c r="D68" s="1">
        <v>32.834699999999998</v>
      </c>
      <c r="E68" s="1">
        <v>-83.651700000000005</v>
      </c>
    </row>
    <row r="69" spans="1:5">
      <c r="A69" s="2" t="s">
        <v>89</v>
      </c>
      <c r="B69" s="1" t="s">
        <v>87</v>
      </c>
      <c r="C69" s="2" t="str">
        <f t="shared" si="1"/>
        <v>Savannah, GA</v>
      </c>
      <c r="D69" s="1">
        <v>32.028199999999998</v>
      </c>
      <c r="E69" s="1">
        <v>-81.178399999999996</v>
      </c>
    </row>
    <row r="70" spans="1:5">
      <c r="A70" s="2" t="s">
        <v>90</v>
      </c>
      <c r="B70" s="1" t="s">
        <v>87</v>
      </c>
      <c r="C70" s="2" t="str">
        <f t="shared" si="1"/>
        <v>Athens, GA</v>
      </c>
      <c r="D70" s="1">
        <v>33.950800000000001</v>
      </c>
      <c r="E70" s="1">
        <v>-83.368899999999996</v>
      </c>
    </row>
    <row r="71" spans="1:5">
      <c r="A71" s="2" t="s">
        <v>91</v>
      </c>
      <c r="B71" s="1" t="s">
        <v>87</v>
      </c>
      <c r="C71" s="2" t="str">
        <f t="shared" si="1"/>
        <v>Kennesaw, GA</v>
      </c>
      <c r="D71" s="1">
        <v>34.0261</v>
      </c>
      <c r="E71" s="1">
        <v>-84.617699999999999</v>
      </c>
    </row>
    <row r="72" spans="1:5">
      <c r="A72" s="2" t="s">
        <v>92</v>
      </c>
      <c r="B72" s="1" t="s">
        <v>87</v>
      </c>
      <c r="C72" s="2" t="str">
        <f t="shared" si="1"/>
        <v>Statesboro, GA</v>
      </c>
      <c r="D72" s="1">
        <v>32.437600000000003</v>
      </c>
      <c r="E72" s="1">
        <v>-81.775000000000006</v>
      </c>
    </row>
    <row r="73" spans="1:5">
      <c r="A73" s="2" t="s">
        <v>93</v>
      </c>
      <c r="B73" s="1" t="s">
        <v>94</v>
      </c>
      <c r="C73" s="2" t="str">
        <f t="shared" si="1"/>
        <v>Honolulu, HI</v>
      </c>
      <c r="D73" s="1">
        <v>21.3293</v>
      </c>
      <c r="E73" s="1">
        <v>-157.846</v>
      </c>
    </row>
    <row r="74" spans="1:5">
      <c r="A74" s="2" t="s">
        <v>95</v>
      </c>
      <c r="B74" s="1" t="s">
        <v>96</v>
      </c>
      <c r="C74" s="2" t="str">
        <f t="shared" si="1"/>
        <v>Des Moines, IA</v>
      </c>
      <c r="D74" s="1">
        <v>41.572499999999998</v>
      </c>
      <c r="E74" s="1">
        <v>-93.610399999999998</v>
      </c>
    </row>
    <row r="75" spans="1:5">
      <c r="A75" s="2" t="s">
        <v>97</v>
      </c>
      <c r="B75" s="1" t="s">
        <v>96</v>
      </c>
      <c r="C75" s="2" t="str">
        <f t="shared" si="1"/>
        <v>Iowa City, IA</v>
      </c>
      <c r="D75" s="1">
        <v>41.655799999999999</v>
      </c>
      <c r="E75" s="1">
        <v>-91.5304</v>
      </c>
    </row>
    <row r="76" spans="1:5">
      <c r="A76" s="2" t="s">
        <v>98</v>
      </c>
      <c r="B76" s="1" t="s">
        <v>96</v>
      </c>
      <c r="C76" s="2" t="str">
        <f t="shared" si="1"/>
        <v>Ames, IA</v>
      </c>
      <c r="D76" s="1">
        <v>42.026200000000003</v>
      </c>
      <c r="E76" s="1">
        <v>-93.627499999999998</v>
      </c>
    </row>
    <row r="77" spans="1:5">
      <c r="A77" s="2" t="s">
        <v>99</v>
      </c>
      <c r="B77" s="1" t="s">
        <v>96</v>
      </c>
      <c r="C77" s="2" t="str">
        <f t="shared" si="1"/>
        <v>Cedar Falls, IA</v>
      </c>
      <c r="D77" s="1">
        <v>42.5197</v>
      </c>
      <c r="E77" s="1">
        <v>-92.453199999999995</v>
      </c>
    </row>
    <row r="78" spans="1:5">
      <c r="A78" s="2" t="s">
        <v>100</v>
      </c>
      <c r="B78" s="1" t="s">
        <v>101</v>
      </c>
      <c r="C78" s="2" t="str">
        <f t="shared" si="1"/>
        <v>Boise, ID</v>
      </c>
      <c r="D78" s="1">
        <v>43.5991</v>
      </c>
      <c r="E78" s="1">
        <v>-116.2306</v>
      </c>
    </row>
    <row r="79" spans="1:5">
      <c r="A79" s="2" t="s">
        <v>102</v>
      </c>
      <c r="B79" s="1" t="s">
        <v>101</v>
      </c>
      <c r="C79" s="2" t="str">
        <f t="shared" si="1"/>
        <v>Pocatello, ID</v>
      </c>
      <c r="D79" s="1">
        <v>42.871600000000001</v>
      </c>
      <c r="E79" s="1">
        <v>-112.46599999999999</v>
      </c>
    </row>
    <row r="80" spans="1:5">
      <c r="A80" s="2" t="s">
        <v>103</v>
      </c>
      <c r="B80" s="1" t="s">
        <v>104</v>
      </c>
      <c r="C80" s="2" t="str">
        <f t="shared" si="1"/>
        <v>Chicago, IL</v>
      </c>
      <c r="D80" s="1">
        <v>41.837299999999999</v>
      </c>
      <c r="E80" s="1">
        <v>-87.686099999999996</v>
      </c>
    </row>
    <row r="81" spans="1:5">
      <c r="A81" s="2" t="s">
        <v>105</v>
      </c>
      <c r="B81" s="1" t="s">
        <v>104</v>
      </c>
      <c r="C81" s="2" t="str">
        <f t="shared" si="1"/>
        <v>Peoria, IL</v>
      </c>
      <c r="D81" s="1">
        <v>40.751800000000003</v>
      </c>
      <c r="E81" s="1">
        <v>-89.615300000000005</v>
      </c>
    </row>
    <row r="82" spans="1:5">
      <c r="A82" s="2" t="s">
        <v>106</v>
      </c>
      <c r="B82" s="1" t="s">
        <v>104</v>
      </c>
      <c r="C82" s="2" t="str">
        <f t="shared" si="1"/>
        <v>Champaign, IL</v>
      </c>
      <c r="D82" s="1">
        <v>40.114800000000002</v>
      </c>
      <c r="E82" s="1">
        <v>-88.273099999999999</v>
      </c>
    </row>
    <row r="83" spans="1:5">
      <c r="A83" s="2" t="s">
        <v>107</v>
      </c>
      <c r="B83" s="1" t="s">
        <v>104</v>
      </c>
      <c r="C83" s="2" t="str">
        <f t="shared" si="1"/>
        <v>Evanston, IL</v>
      </c>
      <c r="D83" s="1">
        <v>42.046300000000002</v>
      </c>
      <c r="E83" s="1">
        <v>-87.694199999999995</v>
      </c>
    </row>
    <row r="84" spans="1:5">
      <c r="A84" s="2" t="s">
        <v>18</v>
      </c>
      <c r="B84" s="1" t="s">
        <v>104</v>
      </c>
      <c r="C84" s="2" t="str">
        <f t="shared" si="1"/>
        <v>Normal, IL</v>
      </c>
      <c r="D84" s="1">
        <v>40.521999999999998</v>
      </c>
      <c r="E84" s="1">
        <v>-88.987700000000004</v>
      </c>
    </row>
    <row r="85" spans="1:5">
      <c r="A85" s="2" t="s">
        <v>108</v>
      </c>
      <c r="B85" s="1" t="s">
        <v>104</v>
      </c>
      <c r="C85" s="2" t="str">
        <f t="shared" si="1"/>
        <v>DeKalb, IL</v>
      </c>
      <c r="D85" s="1">
        <v>41.929900000000004</v>
      </c>
      <c r="E85" s="1">
        <v>-88.747799999999998</v>
      </c>
    </row>
    <row r="86" spans="1:5">
      <c r="A86" s="2" t="s">
        <v>109</v>
      </c>
      <c r="B86" s="1" t="s">
        <v>104</v>
      </c>
      <c r="C86" s="2" t="str">
        <f t="shared" si="1"/>
        <v>Carbondale, IL</v>
      </c>
      <c r="D86" s="1">
        <v>37.721899999999998</v>
      </c>
      <c r="E86" s="1">
        <v>-89.223699999999994</v>
      </c>
    </row>
    <row r="87" spans="1:5">
      <c r="A87" s="2" t="s">
        <v>110</v>
      </c>
      <c r="B87" s="1" t="s">
        <v>104</v>
      </c>
      <c r="C87" s="2" t="str">
        <f t="shared" si="1"/>
        <v>Edwardsville, IL</v>
      </c>
      <c r="D87" s="1">
        <v>38.792499999999997</v>
      </c>
      <c r="E87" s="1">
        <v>-89.988399999999999</v>
      </c>
    </row>
    <row r="88" spans="1:5">
      <c r="A88" s="2" t="s">
        <v>111</v>
      </c>
      <c r="B88" s="1" t="s">
        <v>36</v>
      </c>
      <c r="C88" s="2" t="str">
        <f t="shared" si="1"/>
        <v>Northridge, CA</v>
      </c>
      <c r="D88" s="1">
        <v>34.228099999999998</v>
      </c>
      <c r="E88" s="1">
        <v>-118.53579999999999</v>
      </c>
    </row>
    <row r="89" spans="1:5">
      <c r="A89" s="2" t="s">
        <v>112</v>
      </c>
      <c r="B89" s="1" t="s">
        <v>104</v>
      </c>
      <c r="C89" s="2" t="str">
        <f t="shared" si="1"/>
        <v>Charleston, IL</v>
      </c>
      <c r="D89" s="1">
        <v>39.484499999999997</v>
      </c>
      <c r="E89" s="1">
        <v>-88.177899999999994</v>
      </c>
    </row>
    <row r="90" spans="1:5">
      <c r="A90" s="2" t="s">
        <v>113</v>
      </c>
      <c r="B90" s="1" t="s">
        <v>104</v>
      </c>
      <c r="C90" s="2" t="str">
        <f t="shared" si="1"/>
        <v>Macomb, IL</v>
      </c>
      <c r="D90" s="1">
        <v>40.472000000000001</v>
      </c>
      <c r="E90" s="1">
        <v>-90.681600000000003</v>
      </c>
    </row>
    <row r="91" spans="1:5">
      <c r="A91" s="2" t="s">
        <v>114</v>
      </c>
      <c r="B91" s="1" t="s">
        <v>115</v>
      </c>
      <c r="C91" s="2" t="str">
        <f t="shared" si="1"/>
        <v>Indianapolis, IN</v>
      </c>
      <c r="D91" s="1">
        <v>39.777099999999997</v>
      </c>
      <c r="E91" s="1">
        <v>-86.145799999999994</v>
      </c>
    </row>
    <row r="92" spans="1:5">
      <c r="A92" s="2" t="s">
        <v>116</v>
      </c>
      <c r="B92" s="1" t="s">
        <v>115</v>
      </c>
      <c r="C92" s="2" t="str">
        <f t="shared" si="1"/>
        <v>Fort Wayne, IN</v>
      </c>
      <c r="D92" s="1">
        <v>41.088500000000003</v>
      </c>
      <c r="E92" s="1">
        <v>-85.143600000000006</v>
      </c>
    </row>
    <row r="93" spans="1:5">
      <c r="A93" s="2" t="s">
        <v>117</v>
      </c>
      <c r="B93" s="1" t="s">
        <v>115</v>
      </c>
      <c r="C93" s="2" t="str">
        <f t="shared" si="1"/>
        <v>Evansville, IN</v>
      </c>
      <c r="D93" s="1">
        <v>37.988199999999999</v>
      </c>
      <c r="E93" s="1">
        <v>-87.533900000000003</v>
      </c>
    </row>
    <row r="94" spans="1:5">
      <c r="A94" s="2" t="s">
        <v>118</v>
      </c>
      <c r="B94" s="1" t="s">
        <v>115</v>
      </c>
      <c r="C94" s="2" t="str">
        <f t="shared" si="1"/>
        <v>South Bend, IN</v>
      </c>
      <c r="D94" s="1">
        <v>41.677100000000003</v>
      </c>
      <c r="E94" s="1">
        <v>-86.269000000000005</v>
      </c>
    </row>
    <row r="95" spans="1:5">
      <c r="A95" s="2" t="s">
        <v>119</v>
      </c>
      <c r="B95" s="1" t="s">
        <v>115</v>
      </c>
      <c r="C95" s="2" t="str">
        <f t="shared" si="1"/>
        <v>Bloomington, IN</v>
      </c>
      <c r="D95" s="1">
        <v>39.163699999999999</v>
      </c>
      <c r="E95" s="1">
        <v>-86.525700000000001</v>
      </c>
    </row>
    <row r="96" spans="1:5">
      <c r="A96" s="2" t="s">
        <v>120</v>
      </c>
      <c r="B96" s="1" t="s">
        <v>115</v>
      </c>
      <c r="C96" s="2" t="str">
        <f t="shared" si="1"/>
        <v>Muncie, IN</v>
      </c>
      <c r="D96" s="1">
        <v>40.198900000000002</v>
      </c>
      <c r="E96" s="1">
        <v>-85.394999999999996</v>
      </c>
    </row>
    <row r="97" spans="1:5">
      <c r="A97" s="2" t="s">
        <v>121</v>
      </c>
      <c r="B97" s="1" t="s">
        <v>115</v>
      </c>
      <c r="C97" s="2" t="str">
        <f t="shared" si="1"/>
        <v>Terre Haute, IN</v>
      </c>
      <c r="D97" s="1">
        <v>39.465400000000002</v>
      </c>
      <c r="E97" s="1">
        <v>-87.376300000000001</v>
      </c>
    </row>
    <row r="98" spans="1:5">
      <c r="A98" s="2" t="s">
        <v>122</v>
      </c>
      <c r="B98" s="1" t="s">
        <v>115</v>
      </c>
      <c r="C98" s="2" t="str">
        <f t="shared" si="1"/>
        <v>West Lafayette, IN</v>
      </c>
      <c r="D98" s="1">
        <v>40.443199999999997</v>
      </c>
      <c r="E98" s="1">
        <v>-86.923900000000003</v>
      </c>
    </row>
    <row r="99" spans="1:5">
      <c r="A99" s="2" t="s">
        <v>123</v>
      </c>
      <c r="B99" s="1" t="s">
        <v>115</v>
      </c>
      <c r="C99" s="2" t="str">
        <f t="shared" si="1"/>
        <v>Valparaiso, IN</v>
      </c>
      <c r="D99" s="1">
        <v>41.479599999999998</v>
      </c>
      <c r="E99" s="1">
        <v>-87.052800000000005</v>
      </c>
    </row>
    <row r="100" spans="1:5">
      <c r="A100" s="2" t="s">
        <v>124</v>
      </c>
      <c r="B100" s="1" t="s">
        <v>125</v>
      </c>
      <c r="C100" s="2" t="str">
        <f t="shared" si="1"/>
        <v>Wichita, KS</v>
      </c>
      <c r="D100" s="1">
        <v>37.689399999999999</v>
      </c>
      <c r="E100" s="1">
        <v>-97.343999999999994</v>
      </c>
    </row>
    <row r="101" spans="1:5">
      <c r="A101" s="2" t="s">
        <v>126</v>
      </c>
      <c r="B101" s="1" t="s">
        <v>125</v>
      </c>
      <c r="C101" s="2" t="str">
        <f t="shared" si="1"/>
        <v>Lawrence, KS</v>
      </c>
      <c r="D101" s="1">
        <v>38.960299999999997</v>
      </c>
      <c r="E101" s="1">
        <v>-95.264300000000006</v>
      </c>
    </row>
    <row r="102" spans="1:5">
      <c r="A102" s="2" t="s">
        <v>127</v>
      </c>
      <c r="B102" s="1" t="s">
        <v>125</v>
      </c>
      <c r="C102" s="2" t="str">
        <f t="shared" si="1"/>
        <v>Manhattan, KS</v>
      </c>
      <c r="D102" s="1">
        <v>39.188299999999998</v>
      </c>
      <c r="E102" s="1">
        <v>-96.605000000000004</v>
      </c>
    </row>
    <row r="103" spans="1:5">
      <c r="A103" s="2" t="s">
        <v>128</v>
      </c>
      <c r="B103" s="1" t="s">
        <v>129</v>
      </c>
      <c r="C103" s="2" t="str">
        <f t="shared" si="1"/>
        <v>Louisville, KY</v>
      </c>
      <c r="D103" s="1">
        <v>38.166200000000003</v>
      </c>
      <c r="E103" s="1">
        <v>-85.648799999999994</v>
      </c>
    </row>
    <row r="104" spans="1:5">
      <c r="A104" s="2" t="s">
        <v>130</v>
      </c>
      <c r="B104" s="1" t="s">
        <v>129</v>
      </c>
      <c r="C104" s="2" t="str">
        <f t="shared" si="1"/>
        <v>Lexington, KY</v>
      </c>
      <c r="D104" s="1">
        <v>38.042299999999997</v>
      </c>
      <c r="E104" s="1">
        <v>-84.458699999999993</v>
      </c>
    </row>
    <row r="105" spans="1:5">
      <c r="A105" s="2" t="s">
        <v>131</v>
      </c>
      <c r="B105" s="1" t="s">
        <v>129</v>
      </c>
      <c r="C105" s="2" t="str">
        <f t="shared" si="1"/>
        <v>Bowling Green, KY</v>
      </c>
      <c r="D105" s="1">
        <v>36.972499999999997</v>
      </c>
      <c r="E105" s="1">
        <v>-86.437100000000001</v>
      </c>
    </row>
    <row r="106" spans="1:5">
      <c r="A106" s="2" t="s">
        <v>132</v>
      </c>
      <c r="B106" s="1" t="s">
        <v>129</v>
      </c>
      <c r="C106" s="2" t="str">
        <f t="shared" si="1"/>
        <v>Richmond, KY</v>
      </c>
      <c r="D106" s="1">
        <v>37.723999999999997</v>
      </c>
      <c r="E106" s="1">
        <v>-84.2928</v>
      </c>
    </row>
    <row r="107" spans="1:5">
      <c r="A107" s="2" t="s">
        <v>133</v>
      </c>
      <c r="B107" s="1" t="s">
        <v>129</v>
      </c>
      <c r="C107" s="2" t="str">
        <f t="shared" si="1"/>
        <v>Murray, KY</v>
      </c>
      <c r="D107" s="1">
        <v>36.614600000000003</v>
      </c>
      <c r="E107" s="1">
        <v>-88.320400000000006</v>
      </c>
    </row>
    <row r="108" spans="1:5">
      <c r="A108" s="2" t="s">
        <v>134</v>
      </c>
      <c r="B108" s="1" t="s">
        <v>129</v>
      </c>
      <c r="C108" s="2" t="str">
        <f t="shared" si="1"/>
        <v>Morehead, KY</v>
      </c>
      <c r="D108" s="1">
        <v>38.190600000000003</v>
      </c>
      <c r="E108" s="1">
        <v>-83.446600000000004</v>
      </c>
    </row>
    <row r="109" spans="1:5">
      <c r="A109" s="2" t="s">
        <v>135</v>
      </c>
      <c r="B109" s="1" t="s">
        <v>129</v>
      </c>
      <c r="C109" s="2" t="str">
        <f t="shared" si="1"/>
        <v>Highland Heights, KY</v>
      </c>
      <c r="D109" s="1">
        <v>39.035499999999999</v>
      </c>
      <c r="E109" s="1">
        <v>-84.456699999999998</v>
      </c>
    </row>
    <row r="110" spans="1:5">
      <c r="A110" s="2" t="s">
        <v>136</v>
      </c>
      <c r="B110" s="1" t="s">
        <v>137</v>
      </c>
      <c r="C110" s="2" t="str">
        <f t="shared" si="1"/>
        <v>New Orleans, LA</v>
      </c>
      <c r="D110" s="1">
        <v>30.0687</v>
      </c>
      <c r="E110" s="1">
        <v>-89.928799999999995</v>
      </c>
    </row>
    <row r="111" spans="1:5">
      <c r="A111" s="2" t="s">
        <v>138</v>
      </c>
      <c r="B111" s="1" t="s">
        <v>137</v>
      </c>
      <c r="C111" s="2" t="str">
        <f t="shared" si="1"/>
        <v>Baton Rouge, LA</v>
      </c>
      <c r="D111" s="1">
        <v>30.4422</v>
      </c>
      <c r="E111" s="1">
        <v>-91.131399999999999</v>
      </c>
    </row>
    <row r="112" spans="1:5">
      <c r="A112" s="2" t="s">
        <v>139</v>
      </c>
      <c r="B112" s="1" t="s">
        <v>137</v>
      </c>
      <c r="C112" s="2" t="str">
        <f t="shared" si="1"/>
        <v>Lafayette, LA</v>
      </c>
      <c r="D112" s="1">
        <v>30.209700000000002</v>
      </c>
      <c r="E112" s="1">
        <v>-92.031400000000005</v>
      </c>
    </row>
    <row r="113" spans="1:5">
      <c r="A113" s="2" t="s">
        <v>140</v>
      </c>
      <c r="B113" s="1" t="s">
        <v>137</v>
      </c>
      <c r="C113" s="2" t="str">
        <f t="shared" si="1"/>
        <v>Lake Charles, LA</v>
      </c>
      <c r="D113" s="1">
        <v>30.202999999999999</v>
      </c>
      <c r="E113" s="1">
        <v>-93.215000000000003</v>
      </c>
    </row>
    <row r="114" spans="1:5">
      <c r="A114" s="2" t="s">
        <v>141</v>
      </c>
      <c r="B114" s="1" t="s">
        <v>137</v>
      </c>
      <c r="C114" s="2" t="str">
        <f t="shared" si="1"/>
        <v>Monroe, LA</v>
      </c>
      <c r="D114" s="1">
        <v>32.5184</v>
      </c>
      <c r="E114" s="1">
        <v>-92.077500000000001</v>
      </c>
    </row>
    <row r="115" spans="1:5">
      <c r="A115" s="2" t="s">
        <v>142</v>
      </c>
      <c r="B115" s="1" t="s">
        <v>137</v>
      </c>
      <c r="C115" s="2" t="str">
        <f t="shared" si="1"/>
        <v>Ruston, LA</v>
      </c>
      <c r="D115" s="1">
        <v>32.532899999999998</v>
      </c>
      <c r="E115" s="1">
        <v>-92.636399999999995</v>
      </c>
    </row>
    <row r="116" spans="1:5">
      <c r="A116" s="2" t="s">
        <v>143</v>
      </c>
      <c r="B116" s="1" t="s">
        <v>137</v>
      </c>
      <c r="C116" s="2" t="str">
        <f t="shared" si="1"/>
        <v>Hammond, LA</v>
      </c>
      <c r="D116" s="1">
        <v>30.5059</v>
      </c>
      <c r="E116" s="1">
        <v>-90.456100000000006</v>
      </c>
    </row>
    <row r="117" spans="1:5">
      <c r="A117" s="2" t="s">
        <v>144</v>
      </c>
      <c r="B117" s="1" t="s">
        <v>137</v>
      </c>
      <c r="C117" s="2" t="str">
        <f t="shared" si="1"/>
        <v>Natchitoches, LA</v>
      </c>
      <c r="D117" s="1">
        <v>31.7317</v>
      </c>
      <c r="E117" s="1">
        <v>-93.097800000000007</v>
      </c>
    </row>
    <row r="118" spans="1:5">
      <c r="A118" s="2" t="s">
        <v>145</v>
      </c>
      <c r="B118" s="1" t="s">
        <v>137</v>
      </c>
      <c r="C118" s="2" t="str">
        <f t="shared" si="1"/>
        <v>Thibodaux, LA</v>
      </c>
      <c r="D118" s="1">
        <v>29.7942</v>
      </c>
      <c r="E118" s="1">
        <v>-90.816400000000002</v>
      </c>
    </row>
    <row r="119" spans="1:5">
      <c r="A119" s="2" t="s">
        <v>146</v>
      </c>
      <c r="B119" s="1" t="s">
        <v>137</v>
      </c>
      <c r="C119" s="2" t="str">
        <f t="shared" si="1"/>
        <v>Grambling, LA</v>
      </c>
      <c r="D119" s="1">
        <v>32.5276</v>
      </c>
      <c r="E119" s="1">
        <v>-92.712400000000002</v>
      </c>
    </row>
    <row r="120" spans="1:5">
      <c r="A120" s="2" t="s">
        <v>147</v>
      </c>
      <c r="B120" s="1" t="s">
        <v>148</v>
      </c>
      <c r="C120" s="2" t="str">
        <f t="shared" si="1"/>
        <v>Boston, MA</v>
      </c>
      <c r="D120" s="1">
        <v>42.318899999999999</v>
      </c>
      <c r="E120" s="1">
        <v>-71.083799999999997</v>
      </c>
    </row>
    <row r="121" spans="1:5">
      <c r="A121" s="2" t="s">
        <v>149</v>
      </c>
      <c r="B121" s="1" t="s">
        <v>148</v>
      </c>
      <c r="C121" s="2" t="str">
        <f t="shared" si="1"/>
        <v>Worcester, MA</v>
      </c>
      <c r="D121" s="1">
        <v>42.270499999999998</v>
      </c>
      <c r="E121" s="1">
        <v>-71.807900000000004</v>
      </c>
    </row>
    <row r="122" spans="1:5">
      <c r="A122" s="2" t="s">
        <v>150</v>
      </c>
      <c r="B122" s="1" t="s">
        <v>148</v>
      </c>
      <c r="C122" s="2" t="str">
        <f t="shared" si="1"/>
        <v>Chestnut Hill, MA</v>
      </c>
      <c r="D122" s="1">
        <v>42.330599999999997</v>
      </c>
      <c r="E122" s="1">
        <v>-71.1661</v>
      </c>
    </row>
    <row r="123" spans="1:5">
      <c r="A123" s="2" t="s">
        <v>151</v>
      </c>
      <c r="B123" s="1" t="s">
        <v>148</v>
      </c>
      <c r="C123" s="2" t="str">
        <f t="shared" si="1"/>
        <v>Cambridge, MA</v>
      </c>
      <c r="D123" s="1">
        <v>42.375799999999998</v>
      </c>
      <c r="E123" s="1">
        <v>-71.118399999999994</v>
      </c>
    </row>
    <row r="124" spans="1:5">
      <c r="A124" s="2" t="s">
        <v>152</v>
      </c>
      <c r="B124" s="1" t="s">
        <v>148</v>
      </c>
      <c r="C124" s="2" t="str">
        <f t="shared" si="1"/>
        <v>Lowell, MA</v>
      </c>
      <c r="D124" s="1">
        <v>42.6389</v>
      </c>
      <c r="E124" s="1">
        <v>-71.321700000000007</v>
      </c>
    </row>
    <row r="125" spans="1:5">
      <c r="A125" s="2" t="s">
        <v>153</v>
      </c>
      <c r="B125" s="1" t="s">
        <v>148</v>
      </c>
      <c r="C125" s="2" t="str">
        <f t="shared" si="1"/>
        <v>Amherst, MA</v>
      </c>
      <c r="D125" s="1">
        <v>42.383299999999998</v>
      </c>
      <c r="E125" s="1">
        <v>-72.5167</v>
      </c>
    </row>
    <row r="126" spans="1:5">
      <c r="A126" s="2" t="s">
        <v>154</v>
      </c>
      <c r="B126" s="1" t="s">
        <v>155</v>
      </c>
      <c r="C126" s="2" t="str">
        <f t="shared" si="1"/>
        <v>Baltimore, MD</v>
      </c>
      <c r="D126" s="1">
        <v>39.305100000000003</v>
      </c>
      <c r="E126" s="1">
        <v>-76.614400000000003</v>
      </c>
    </row>
    <row r="127" spans="1:5">
      <c r="A127" s="2" t="s">
        <v>156</v>
      </c>
      <c r="B127" s="1" t="s">
        <v>155</v>
      </c>
      <c r="C127" s="2" t="str">
        <f t="shared" si="1"/>
        <v>Catonsville, MD</v>
      </c>
      <c r="D127" s="1">
        <v>39.273899999999998</v>
      </c>
      <c r="E127" s="1">
        <v>-76.738100000000003</v>
      </c>
    </row>
    <row r="128" spans="1:5">
      <c r="A128" s="2" t="s">
        <v>157</v>
      </c>
      <c r="B128" s="1" t="s">
        <v>155</v>
      </c>
      <c r="C128" s="2" t="str">
        <f t="shared" si="1"/>
        <v>Towson, MD</v>
      </c>
      <c r="D128" s="1">
        <v>39.393099999999997</v>
      </c>
      <c r="E128" s="1">
        <v>-76.609399999999994</v>
      </c>
    </row>
    <row r="129" spans="1:5">
      <c r="A129" s="2" t="s">
        <v>158</v>
      </c>
      <c r="B129" s="1" t="s">
        <v>155</v>
      </c>
      <c r="C129" s="2" t="str">
        <f t="shared" si="1"/>
        <v>Annapolis, MD</v>
      </c>
      <c r="D129" s="1">
        <v>38.970500000000001</v>
      </c>
      <c r="E129" s="1">
        <v>-76.5047</v>
      </c>
    </row>
    <row r="130" spans="1:5">
      <c r="A130" s="2" t="s">
        <v>159</v>
      </c>
      <c r="B130" s="1" t="s">
        <v>155</v>
      </c>
      <c r="C130" s="2" t="str">
        <f t="shared" ref="C130:C193" si="2">A130&amp;", "&amp;B130</f>
        <v>College Park, MD</v>
      </c>
      <c r="D130" s="1">
        <v>38.996400000000001</v>
      </c>
      <c r="E130" s="1">
        <v>-76.933700000000002</v>
      </c>
    </row>
    <row r="131" spans="1:5">
      <c r="A131" s="2" t="s">
        <v>160</v>
      </c>
      <c r="B131" s="1" t="s">
        <v>155</v>
      </c>
      <c r="C131" s="2" t="str">
        <f t="shared" si="2"/>
        <v>Princess Anne, MD</v>
      </c>
      <c r="D131" s="1">
        <v>38.205300000000001</v>
      </c>
      <c r="E131" s="1">
        <v>-75.696899999999999</v>
      </c>
    </row>
    <row r="132" spans="1:5">
      <c r="A132" s="2" t="s">
        <v>161</v>
      </c>
      <c r="B132" s="1" t="s">
        <v>155</v>
      </c>
      <c r="C132" s="2" t="str">
        <f t="shared" si="2"/>
        <v>Emmitsburg, MD</v>
      </c>
      <c r="D132" s="1">
        <v>39.704999999999998</v>
      </c>
      <c r="E132" s="1">
        <v>-77.321700000000007</v>
      </c>
    </row>
    <row r="133" spans="1:5">
      <c r="A133" s="2" t="s">
        <v>162</v>
      </c>
      <c r="B133" s="1" t="s">
        <v>163</v>
      </c>
      <c r="C133" s="2" t="str">
        <f t="shared" si="2"/>
        <v>Bangor, ME</v>
      </c>
      <c r="D133" s="1">
        <v>44.8322</v>
      </c>
      <c r="E133" s="1">
        <v>-68.790599999999998</v>
      </c>
    </row>
    <row r="134" spans="1:5">
      <c r="A134" s="2" t="s">
        <v>164</v>
      </c>
      <c r="B134" s="1" t="s">
        <v>165</v>
      </c>
      <c r="C134" s="2" t="str">
        <f t="shared" si="2"/>
        <v>Detroit, MI</v>
      </c>
      <c r="D134" s="1">
        <v>42.383400000000002</v>
      </c>
      <c r="E134" s="1">
        <v>-83.102400000000003</v>
      </c>
    </row>
    <row r="135" spans="1:5">
      <c r="A135" s="2" t="s">
        <v>166</v>
      </c>
      <c r="B135" s="1" t="s">
        <v>165</v>
      </c>
      <c r="C135" s="2" t="str">
        <f t="shared" si="2"/>
        <v>Ann Arbor, MI</v>
      </c>
      <c r="D135" s="1">
        <v>42.275700000000001</v>
      </c>
      <c r="E135" s="1">
        <v>-83.731200000000001</v>
      </c>
    </row>
    <row r="136" spans="1:5">
      <c r="A136" s="2" t="s">
        <v>167</v>
      </c>
      <c r="B136" s="1" t="s">
        <v>165</v>
      </c>
      <c r="C136" s="2" t="str">
        <f t="shared" si="2"/>
        <v>East Lansing, MI</v>
      </c>
      <c r="D136" s="1">
        <v>42.7483</v>
      </c>
      <c r="E136" s="1">
        <v>-84.483400000000003</v>
      </c>
    </row>
    <row r="137" spans="1:5">
      <c r="A137" s="2" t="s">
        <v>168</v>
      </c>
      <c r="B137" s="1" t="s">
        <v>165</v>
      </c>
      <c r="C137" s="2" t="str">
        <f t="shared" si="2"/>
        <v>Mount Pleasant, MI</v>
      </c>
      <c r="D137" s="1">
        <v>43.596600000000002</v>
      </c>
      <c r="E137" s="1">
        <v>-84.775800000000004</v>
      </c>
    </row>
    <row r="138" spans="1:5">
      <c r="A138" s="2" t="s">
        <v>169</v>
      </c>
      <c r="B138" s="1" t="s">
        <v>165</v>
      </c>
      <c r="C138" s="2" t="str">
        <f t="shared" si="2"/>
        <v>Ypsilanti, MI</v>
      </c>
      <c r="D138" s="1">
        <v>42.243699999999997</v>
      </c>
      <c r="E138" s="1">
        <v>-83.620699999999999</v>
      </c>
    </row>
    <row r="139" spans="1:5">
      <c r="A139" s="2" t="s">
        <v>170</v>
      </c>
      <c r="B139" s="1" t="s">
        <v>165</v>
      </c>
      <c r="C139" s="2" t="str">
        <f t="shared" si="2"/>
        <v>Rochester, MI</v>
      </c>
      <c r="D139" s="1">
        <v>42.686700000000002</v>
      </c>
      <c r="E139" s="1">
        <v>-83.119699999999995</v>
      </c>
    </row>
    <row r="140" spans="1:5">
      <c r="A140" s="2" t="s">
        <v>171</v>
      </c>
      <c r="B140" s="1" t="s">
        <v>172</v>
      </c>
      <c r="C140" s="2" t="str">
        <f t="shared" si="2"/>
        <v>Minneapolis, MN</v>
      </c>
      <c r="D140" s="1">
        <v>44.963500000000003</v>
      </c>
      <c r="E140" s="1">
        <v>-93.267899999999997</v>
      </c>
    </row>
    <row r="141" spans="1:5">
      <c r="A141" s="2" t="s">
        <v>173</v>
      </c>
      <c r="B141" s="1" t="s">
        <v>174</v>
      </c>
      <c r="C141" s="2" t="str">
        <f t="shared" si="2"/>
        <v>Kansas City, MO</v>
      </c>
      <c r="D141" s="1">
        <v>39.123899999999999</v>
      </c>
      <c r="E141" s="1">
        <v>-94.554100000000005</v>
      </c>
    </row>
    <row r="142" spans="1:5">
      <c r="A142" s="2" t="s">
        <v>175</v>
      </c>
      <c r="B142" s="1" t="s">
        <v>174</v>
      </c>
      <c r="C142" s="2" t="str">
        <f t="shared" si="2"/>
        <v>Saint Louis, MO</v>
      </c>
      <c r="D142" s="1">
        <v>38.635800000000003</v>
      </c>
      <c r="E142" s="1">
        <v>-90.245099999999994</v>
      </c>
    </row>
    <row r="143" spans="1:5">
      <c r="A143" s="2" t="s">
        <v>176</v>
      </c>
      <c r="B143" s="1" t="s">
        <v>174</v>
      </c>
      <c r="C143" s="2" t="str">
        <f t="shared" si="2"/>
        <v>Springfield, MO</v>
      </c>
      <c r="D143" s="1">
        <v>37.194299999999998</v>
      </c>
      <c r="E143" s="1">
        <v>-93.291600000000003</v>
      </c>
    </row>
    <row r="144" spans="1:5">
      <c r="A144" s="2" t="s">
        <v>177</v>
      </c>
      <c r="B144" s="1" t="s">
        <v>174</v>
      </c>
      <c r="C144" s="2" t="str">
        <f t="shared" si="2"/>
        <v>Columbia, MO</v>
      </c>
      <c r="D144" s="1">
        <v>38.947499999999998</v>
      </c>
      <c r="E144" s="1">
        <v>-92.326300000000003</v>
      </c>
    </row>
    <row r="145" spans="1:5">
      <c r="A145" s="2" t="s">
        <v>178</v>
      </c>
      <c r="B145" s="1" t="s">
        <v>174</v>
      </c>
      <c r="C145" s="2" t="str">
        <f t="shared" si="2"/>
        <v>Cape Girardeau, MO</v>
      </c>
      <c r="D145" s="1">
        <v>37.310699999999997</v>
      </c>
      <c r="E145" s="1">
        <v>-89.5595</v>
      </c>
    </row>
    <row r="146" spans="1:5">
      <c r="A146" s="2" t="s">
        <v>179</v>
      </c>
      <c r="B146" s="1" t="s">
        <v>180</v>
      </c>
      <c r="C146" s="2" t="str">
        <f t="shared" si="2"/>
        <v>Jackson, MS</v>
      </c>
      <c r="D146" s="1">
        <v>32.316299999999998</v>
      </c>
      <c r="E146" s="1">
        <v>-90.212400000000002</v>
      </c>
    </row>
    <row r="147" spans="1:5">
      <c r="A147" s="2" t="s">
        <v>181</v>
      </c>
      <c r="B147" s="1" t="s">
        <v>180</v>
      </c>
      <c r="C147" s="2" t="str">
        <f t="shared" si="2"/>
        <v>Hattiesburg, MS</v>
      </c>
      <c r="D147" s="1">
        <v>31.307300000000001</v>
      </c>
      <c r="E147" s="1">
        <v>-89.316900000000004</v>
      </c>
    </row>
    <row r="148" spans="1:5">
      <c r="A148" s="2" t="s">
        <v>182</v>
      </c>
      <c r="B148" s="1" t="s">
        <v>180</v>
      </c>
      <c r="C148" s="2" t="str">
        <f t="shared" si="2"/>
        <v>Starkville, MS</v>
      </c>
      <c r="D148" s="1">
        <v>33.460799999999999</v>
      </c>
      <c r="E148" s="1">
        <v>-88.829700000000003</v>
      </c>
    </row>
    <row r="149" spans="1:5">
      <c r="A149" s="2" t="s">
        <v>183</v>
      </c>
      <c r="B149" s="1" t="s">
        <v>180</v>
      </c>
      <c r="C149" s="2" t="str">
        <f t="shared" si="2"/>
        <v>Oxford, MS</v>
      </c>
      <c r="D149" s="1">
        <v>34.3613</v>
      </c>
      <c r="E149" s="1">
        <v>-89.528899999999993</v>
      </c>
    </row>
    <row r="150" spans="1:5">
      <c r="A150" s="2" t="s">
        <v>184</v>
      </c>
      <c r="B150" s="1" t="s">
        <v>180</v>
      </c>
      <c r="C150" s="2" t="str">
        <f t="shared" si="2"/>
        <v>Itta Bena, MS</v>
      </c>
      <c r="D150" s="1">
        <v>33.500300000000003</v>
      </c>
      <c r="E150" s="1">
        <v>-90.325599999999994</v>
      </c>
    </row>
    <row r="151" spans="1:5">
      <c r="A151" s="2" t="s">
        <v>185</v>
      </c>
      <c r="B151" s="1" t="s">
        <v>180</v>
      </c>
      <c r="C151" s="2" t="str">
        <f t="shared" si="2"/>
        <v>Lorman, MS</v>
      </c>
      <c r="D151" s="1">
        <v>31.820599999999999</v>
      </c>
      <c r="E151" s="1">
        <v>-91.058300000000003</v>
      </c>
    </row>
    <row r="152" spans="1:5">
      <c r="A152" s="2" t="s">
        <v>186</v>
      </c>
      <c r="B152" s="1" t="s">
        <v>187</v>
      </c>
      <c r="C152" s="2" t="str">
        <f t="shared" si="2"/>
        <v>Missoula, MT</v>
      </c>
      <c r="D152" s="1">
        <v>46.868699999999997</v>
      </c>
      <c r="E152" s="1">
        <v>-114.0089</v>
      </c>
    </row>
    <row r="153" spans="1:5">
      <c r="A153" s="2" t="s">
        <v>188</v>
      </c>
      <c r="B153" s="1" t="s">
        <v>187</v>
      </c>
      <c r="C153" s="2" t="str">
        <f t="shared" si="2"/>
        <v>Bozeman, MT</v>
      </c>
      <c r="D153" s="1">
        <v>45.6828</v>
      </c>
      <c r="E153" s="1">
        <v>-111.0545</v>
      </c>
    </row>
    <row r="154" spans="1:5">
      <c r="A154" s="2" t="s">
        <v>189</v>
      </c>
      <c r="B154" s="1" t="s">
        <v>190</v>
      </c>
      <c r="C154" s="2" t="str">
        <f t="shared" si="2"/>
        <v>Charlotte, NC</v>
      </c>
      <c r="D154" s="1">
        <v>35.207999999999998</v>
      </c>
      <c r="E154" s="1">
        <v>-80.830799999999996</v>
      </c>
    </row>
    <row r="155" spans="1:5">
      <c r="A155" s="2" t="s">
        <v>191</v>
      </c>
      <c r="B155" s="1" t="s">
        <v>190</v>
      </c>
      <c r="C155" s="2" t="str">
        <f t="shared" si="2"/>
        <v>Raleigh, NC</v>
      </c>
      <c r="D155" s="1">
        <v>35.832299999999996</v>
      </c>
      <c r="E155" s="1">
        <v>-78.644099999999995</v>
      </c>
    </row>
    <row r="156" spans="1:5">
      <c r="A156" s="2" t="s">
        <v>192</v>
      </c>
      <c r="B156" s="1" t="s">
        <v>190</v>
      </c>
      <c r="C156" s="2" t="str">
        <f t="shared" si="2"/>
        <v>Greensboro, NC</v>
      </c>
      <c r="D156" s="1">
        <v>36.095999999999997</v>
      </c>
      <c r="E156" s="1">
        <v>-79.827500000000001</v>
      </c>
    </row>
    <row r="157" spans="1:5">
      <c r="A157" s="2" t="s">
        <v>193</v>
      </c>
      <c r="B157" s="1" t="s">
        <v>190</v>
      </c>
      <c r="C157" s="2" t="str">
        <f t="shared" si="2"/>
        <v>Durham, NC</v>
      </c>
      <c r="D157" s="1">
        <v>35.9801</v>
      </c>
      <c r="E157" s="1">
        <v>-78.904499999999999</v>
      </c>
    </row>
    <row r="158" spans="1:5">
      <c r="A158" s="2" t="s">
        <v>194</v>
      </c>
      <c r="B158" s="1" t="s">
        <v>190</v>
      </c>
      <c r="C158" s="2" t="str">
        <f t="shared" si="2"/>
        <v>Winston-Salem, NC</v>
      </c>
      <c r="D158" s="1">
        <v>36.102899999999998</v>
      </c>
      <c r="E158" s="1">
        <v>-80.260999999999996</v>
      </c>
    </row>
    <row r="159" spans="1:5">
      <c r="A159" s="2" t="s">
        <v>195</v>
      </c>
      <c r="B159" s="1" t="s">
        <v>190</v>
      </c>
      <c r="C159" s="2" t="str">
        <f t="shared" si="2"/>
        <v>Cullowhee, NC</v>
      </c>
      <c r="D159" s="1">
        <v>35.309699999999999</v>
      </c>
      <c r="E159" s="1">
        <v>-83.183599999999998</v>
      </c>
    </row>
    <row r="160" spans="1:5">
      <c r="A160" s="2" t="s">
        <v>196</v>
      </c>
      <c r="B160" s="1" t="s">
        <v>190</v>
      </c>
      <c r="C160" s="2" t="str">
        <f t="shared" si="2"/>
        <v>Buies Creek, NC</v>
      </c>
      <c r="D160" s="1">
        <v>35.410299999999999</v>
      </c>
      <c r="E160" s="1">
        <v>-78.738900000000001</v>
      </c>
    </row>
    <row r="161" spans="1:5">
      <c r="A161" s="2" t="s">
        <v>197</v>
      </c>
      <c r="B161" s="1" t="s">
        <v>190</v>
      </c>
      <c r="C161" s="2" t="str">
        <f t="shared" si="2"/>
        <v>Wilmington, NC</v>
      </c>
      <c r="D161" s="1">
        <v>34.21</v>
      </c>
      <c r="E161" s="1">
        <v>-77.885999999999996</v>
      </c>
    </row>
    <row r="162" spans="1:5">
      <c r="A162" s="2" t="s">
        <v>198</v>
      </c>
      <c r="B162" s="1" t="s">
        <v>190</v>
      </c>
      <c r="C162" s="2" t="str">
        <f t="shared" si="2"/>
        <v>High Point, NC</v>
      </c>
      <c r="D162" s="1">
        <v>35.989899999999999</v>
      </c>
      <c r="E162" s="1">
        <v>-79.993700000000004</v>
      </c>
    </row>
    <row r="163" spans="1:5">
      <c r="A163" s="2" t="s">
        <v>199</v>
      </c>
      <c r="B163" s="1" t="s">
        <v>190</v>
      </c>
      <c r="C163" s="2" t="str">
        <f t="shared" si="2"/>
        <v>Greenville, NC</v>
      </c>
      <c r="D163" s="1">
        <v>35.595799999999997</v>
      </c>
      <c r="E163" s="1">
        <v>-77.376400000000004</v>
      </c>
    </row>
    <row r="164" spans="1:5">
      <c r="A164" s="2" t="s">
        <v>200</v>
      </c>
      <c r="B164" s="1" t="s">
        <v>190</v>
      </c>
      <c r="C164" s="2" t="str">
        <f t="shared" si="2"/>
        <v>Asheville, NC</v>
      </c>
      <c r="D164" s="1">
        <v>35.570300000000003</v>
      </c>
      <c r="E164" s="1">
        <v>-82.553600000000003</v>
      </c>
    </row>
    <row r="165" spans="1:5">
      <c r="A165" s="2" t="s">
        <v>201</v>
      </c>
      <c r="B165" s="1" t="s">
        <v>190</v>
      </c>
      <c r="C165" s="2" t="str">
        <f t="shared" si="2"/>
        <v>Chapel Hill, NC</v>
      </c>
      <c r="D165" s="1">
        <v>35.927100000000003</v>
      </c>
      <c r="E165" s="1">
        <v>-79.038700000000006</v>
      </c>
    </row>
    <row r="166" spans="1:5">
      <c r="A166" s="2" t="s">
        <v>202</v>
      </c>
      <c r="B166" s="1" t="s">
        <v>190</v>
      </c>
      <c r="C166" s="2" t="str">
        <f t="shared" si="2"/>
        <v>Boone, NC</v>
      </c>
      <c r="D166" s="1">
        <v>36.210900000000002</v>
      </c>
      <c r="E166" s="1">
        <v>-81.667299999999997</v>
      </c>
    </row>
    <row r="167" spans="1:5">
      <c r="A167" s="2" t="s">
        <v>203</v>
      </c>
      <c r="B167" s="1" t="s">
        <v>190</v>
      </c>
      <c r="C167" s="2" t="str">
        <f t="shared" si="2"/>
        <v>Davidson, NC</v>
      </c>
      <c r="D167" s="1">
        <v>35.4861</v>
      </c>
      <c r="E167" s="1">
        <v>-80.827200000000005</v>
      </c>
    </row>
    <row r="168" spans="1:5">
      <c r="A168" s="2" t="s">
        <v>204</v>
      </c>
      <c r="B168" s="1" t="s">
        <v>190</v>
      </c>
      <c r="C168" s="2" t="str">
        <f t="shared" si="2"/>
        <v>Elon, NC</v>
      </c>
      <c r="D168" s="1">
        <v>36.100900000000003</v>
      </c>
      <c r="E168" s="1">
        <v>-79.508300000000006</v>
      </c>
    </row>
    <row r="169" spans="1:5">
      <c r="A169" s="2" t="s">
        <v>205</v>
      </c>
      <c r="B169" s="1" t="s">
        <v>190</v>
      </c>
      <c r="C169" s="2" t="str">
        <f t="shared" si="2"/>
        <v>Boiling Springs, NC</v>
      </c>
      <c r="D169" s="1">
        <v>35.252099999999999</v>
      </c>
      <c r="E169" s="1">
        <v>-81.663600000000002</v>
      </c>
    </row>
    <row r="170" spans="1:5">
      <c r="A170" s="2" t="s">
        <v>206</v>
      </c>
      <c r="B170" s="1" t="s">
        <v>207</v>
      </c>
      <c r="C170" s="2" t="str">
        <f t="shared" si="2"/>
        <v>Fargo, ND</v>
      </c>
      <c r="D170" s="1">
        <v>46.865400000000001</v>
      </c>
      <c r="E170" s="1">
        <v>-96.828999999999994</v>
      </c>
    </row>
    <row r="171" spans="1:5">
      <c r="A171" s="2" t="s">
        <v>208</v>
      </c>
      <c r="B171" s="1" t="s">
        <v>207</v>
      </c>
      <c r="C171" s="2" t="str">
        <f t="shared" si="2"/>
        <v>Grand Forks, ND</v>
      </c>
      <c r="D171" s="1">
        <v>47.911999999999999</v>
      </c>
      <c r="E171" s="1">
        <v>-97.075100000000006</v>
      </c>
    </row>
    <row r="172" spans="1:5">
      <c r="A172" s="2" t="s">
        <v>209</v>
      </c>
      <c r="B172" s="1" t="s">
        <v>210</v>
      </c>
      <c r="C172" s="2" t="str">
        <f t="shared" si="2"/>
        <v>Omaha, NE</v>
      </c>
      <c r="D172" s="1">
        <v>41.263399999999997</v>
      </c>
      <c r="E172" s="1">
        <v>-96.045299999999997</v>
      </c>
    </row>
    <row r="173" spans="1:5">
      <c r="A173" s="2" t="s">
        <v>211</v>
      </c>
      <c r="B173" s="1" t="s">
        <v>210</v>
      </c>
      <c r="C173" s="2" t="str">
        <f t="shared" si="2"/>
        <v>Lincoln, NE</v>
      </c>
      <c r="D173" s="1">
        <v>40.810200000000002</v>
      </c>
      <c r="E173" s="1">
        <v>-96.680800000000005</v>
      </c>
    </row>
    <row r="174" spans="1:5">
      <c r="A174" s="2" t="s">
        <v>193</v>
      </c>
      <c r="B174" s="1" t="s">
        <v>212</v>
      </c>
      <c r="C174" s="2" t="str">
        <f t="shared" si="2"/>
        <v>Durham, NH</v>
      </c>
      <c r="D174" s="1">
        <v>43.133899999999997</v>
      </c>
      <c r="E174" s="1">
        <v>-70.598600000000005</v>
      </c>
    </row>
    <row r="175" spans="1:5">
      <c r="A175" s="2" t="s">
        <v>213</v>
      </c>
      <c r="B175" s="1" t="s">
        <v>212</v>
      </c>
      <c r="C175" s="2" t="str">
        <f t="shared" si="2"/>
        <v>Hanover, NH</v>
      </c>
      <c r="D175" s="1">
        <v>43.702199999999998</v>
      </c>
      <c r="E175" s="1">
        <v>-72.289400000000001</v>
      </c>
    </row>
    <row r="176" spans="1:5">
      <c r="A176" s="2" t="s">
        <v>74</v>
      </c>
      <c r="B176" s="1" t="s">
        <v>214</v>
      </c>
      <c r="C176" s="2" t="str">
        <f t="shared" si="2"/>
        <v>Newark, NJ</v>
      </c>
      <c r="D176" s="1">
        <v>40.724200000000003</v>
      </c>
      <c r="E176" s="1">
        <v>-74.172399999999996</v>
      </c>
    </row>
    <row r="177" spans="1:5">
      <c r="A177" s="2" t="s">
        <v>215</v>
      </c>
      <c r="B177" s="1" t="s">
        <v>214</v>
      </c>
      <c r="C177" s="2" t="str">
        <f t="shared" si="2"/>
        <v>Jersey City, NJ</v>
      </c>
      <c r="D177" s="1">
        <v>40.716099999999997</v>
      </c>
      <c r="E177" s="1">
        <v>-74.068299999999994</v>
      </c>
    </row>
    <row r="178" spans="1:5">
      <c r="A178" s="2" t="s">
        <v>216</v>
      </c>
      <c r="B178" s="1" t="s">
        <v>214</v>
      </c>
      <c r="C178" s="2" t="str">
        <f t="shared" si="2"/>
        <v>Hackensack, NJ</v>
      </c>
      <c r="D178" s="1">
        <v>40.8889</v>
      </c>
      <c r="E178" s="1">
        <v>-74.046099999999996</v>
      </c>
    </row>
    <row r="179" spans="1:5">
      <c r="A179" s="2" t="s">
        <v>217</v>
      </c>
      <c r="B179" s="1" t="s">
        <v>214</v>
      </c>
      <c r="C179" s="2" t="str">
        <f t="shared" si="2"/>
        <v>Lawrenceville, NJ</v>
      </c>
      <c r="D179" s="1">
        <v>40.302799999999998</v>
      </c>
      <c r="E179" s="1">
        <v>-74.738</v>
      </c>
    </row>
    <row r="180" spans="1:5">
      <c r="A180" s="2" t="s">
        <v>218</v>
      </c>
      <c r="B180" s="1" t="s">
        <v>214</v>
      </c>
      <c r="C180" s="2" t="str">
        <f t="shared" si="2"/>
        <v>Princeton, NJ</v>
      </c>
      <c r="D180" s="1">
        <v>40.356299999999997</v>
      </c>
      <c r="E180" s="1">
        <v>-74.669399999999996</v>
      </c>
    </row>
    <row r="181" spans="1:5">
      <c r="A181" s="2" t="s">
        <v>219</v>
      </c>
      <c r="B181" s="1" t="s">
        <v>214</v>
      </c>
      <c r="C181" s="2" t="str">
        <f t="shared" si="2"/>
        <v>West Long Branch, NJ</v>
      </c>
      <c r="D181" s="1">
        <v>40.2883</v>
      </c>
      <c r="E181" s="1">
        <v>-74.018600000000006</v>
      </c>
    </row>
    <row r="182" spans="1:5">
      <c r="A182" s="2" t="s">
        <v>220</v>
      </c>
      <c r="B182" s="1" t="s">
        <v>214</v>
      </c>
      <c r="C182" s="2" t="str">
        <f t="shared" si="2"/>
        <v>Piscataway, NJ</v>
      </c>
      <c r="D182" s="1">
        <v>40.5456</v>
      </c>
      <c r="E182" s="1">
        <v>-74.460800000000006</v>
      </c>
    </row>
    <row r="183" spans="1:5">
      <c r="A183" s="2" t="s">
        <v>221</v>
      </c>
      <c r="B183" s="1" t="s">
        <v>222</v>
      </c>
      <c r="C183" s="2" t="str">
        <f t="shared" si="2"/>
        <v>Albuquerque, NM</v>
      </c>
      <c r="D183" s="1">
        <v>35.105499999999999</v>
      </c>
      <c r="E183" s="1">
        <v>-106.6476</v>
      </c>
    </row>
    <row r="184" spans="1:5">
      <c r="A184" s="2" t="s">
        <v>223</v>
      </c>
      <c r="B184" s="1" t="s">
        <v>222</v>
      </c>
      <c r="C184" s="2" t="str">
        <f t="shared" si="2"/>
        <v>Las Cruces, NM</v>
      </c>
      <c r="D184" s="1">
        <v>32.326500000000003</v>
      </c>
      <c r="E184" s="1">
        <v>-106.7893</v>
      </c>
    </row>
    <row r="185" spans="1:5">
      <c r="A185" s="2" t="s">
        <v>224</v>
      </c>
      <c r="B185" s="1" t="s">
        <v>225</v>
      </c>
      <c r="C185" s="2" t="str">
        <f t="shared" si="2"/>
        <v>Las Vegas, NV</v>
      </c>
      <c r="D185" s="1">
        <v>36.2288</v>
      </c>
      <c r="E185" s="1">
        <v>-115.2603</v>
      </c>
    </row>
    <row r="186" spans="1:5">
      <c r="A186" s="2" t="s">
        <v>226</v>
      </c>
      <c r="B186" s="1" t="s">
        <v>225</v>
      </c>
      <c r="C186" s="2" t="str">
        <f t="shared" si="2"/>
        <v>Reno, NV</v>
      </c>
      <c r="D186" s="1">
        <v>39.548699999999997</v>
      </c>
      <c r="E186" s="1">
        <v>-119.8486</v>
      </c>
    </row>
    <row r="187" spans="1:5">
      <c r="A187" s="2" t="s">
        <v>227</v>
      </c>
      <c r="B187" s="1" t="s">
        <v>228</v>
      </c>
      <c r="C187" s="2" t="str">
        <f t="shared" si="2"/>
        <v>New York, NY</v>
      </c>
      <c r="D187" s="1">
        <v>40.694299999999998</v>
      </c>
      <c r="E187" s="1">
        <v>-73.924899999999994</v>
      </c>
    </row>
    <row r="188" spans="1:5">
      <c r="A188" s="2" t="s">
        <v>229</v>
      </c>
      <c r="B188" s="1" t="s">
        <v>228</v>
      </c>
      <c r="C188" s="2" t="str">
        <f t="shared" si="2"/>
        <v>Brooklyn, NY</v>
      </c>
      <c r="D188" s="1">
        <v>40.650100000000002</v>
      </c>
      <c r="E188" s="1">
        <v>-73.949600000000004</v>
      </c>
    </row>
    <row r="189" spans="1:5">
      <c r="A189" s="2" t="s">
        <v>230</v>
      </c>
      <c r="B189" s="1" t="s">
        <v>228</v>
      </c>
      <c r="C189" s="2" t="str">
        <f t="shared" si="2"/>
        <v>Bronx, NY</v>
      </c>
      <c r="D189" s="1">
        <v>40.850099999999998</v>
      </c>
      <c r="E189" s="1">
        <v>-73.866200000000006</v>
      </c>
    </row>
    <row r="190" spans="1:5">
      <c r="A190" s="2" t="s">
        <v>231</v>
      </c>
      <c r="B190" s="1" t="s">
        <v>228</v>
      </c>
      <c r="C190" s="2" t="str">
        <f t="shared" si="2"/>
        <v>Buffalo, NY</v>
      </c>
      <c r="D190" s="1">
        <v>42.901600000000002</v>
      </c>
      <c r="E190" s="1">
        <v>-78.848699999999994</v>
      </c>
    </row>
    <row r="191" spans="1:5">
      <c r="A191" s="2" t="s">
        <v>232</v>
      </c>
      <c r="B191" s="1" t="s">
        <v>228</v>
      </c>
      <c r="C191" s="2" t="str">
        <f t="shared" si="2"/>
        <v>Syracuse, NY</v>
      </c>
      <c r="D191" s="1">
        <v>43.040900000000001</v>
      </c>
      <c r="E191" s="1">
        <v>-76.143799999999999</v>
      </c>
    </row>
    <row r="192" spans="1:5">
      <c r="A192" s="2" t="s">
        <v>233</v>
      </c>
      <c r="B192" s="1" t="s">
        <v>228</v>
      </c>
      <c r="C192" s="2" t="str">
        <f t="shared" si="2"/>
        <v>Albany, NY</v>
      </c>
      <c r="D192" s="1">
        <v>42.666400000000003</v>
      </c>
      <c r="E192" s="1">
        <v>-73.798699999999997</v>
      </c>
    </row>
    <row r="193" spans="1:5">
      <c r="A193" s="2" t="s">
        <v>234</v>
      </c>
      <c r="B193" s="1" t="s">
        <v>228</v>
      </c>
      <c r="C193" s="2" t="str">
        <f t="shared" si="2"/>
        <v>New Rochelle, NY</v>
      </c>
      <c r="D193" s="1">
        <v>40.930500000000002</v>
      </c>
      <c r="E193" s="1">
        <v>-73.783600000000007</v>
      </c>
    </row>
    <row r="194" spans="1:5">
      <c r="A194" s="2" t="s">
        <v>235</v>
      </c>
      <c r="B194" s="1" t="s">
        <v>228</v>
      </c>
      <c r="C194" s="2" t="str">
        <f t="shared" ref="C194:C257" si="3">A194&amp;", "&amp;B194</f>
        <v>Hempstead, NY</v>
      </c>
      <c r="D194" s="1">
        <v>40.704300000000003</v>
      </c>
      <c r="E194" s="1">
        <v>-73.619299999999996</v>
      </c>
    </row>
    <row r="195" spans="1:5">
      <c r="A195" s="2" t="s">
        <v>236</v>
      </c>
      <c r="B195" s="1" t="s">
        <v>228</v>
      </c>
      <c r="C195" s="2" t="str">
        <f t="shared" si="3"/>
        <v>St. Bonaventure, NY</v>
      </c>
      <c r="D195" s="1">
        <v>42.080300000000001</v>
      </c>
      <c r="E195" s="1">
        <v>-78.474999999999994</v>
      </c>
    </row>
    <row r="196" spans="1:5">
      <c r="A196" s="2" t="s">
        <v>237</v>
      </c>
      <c r="B196" s="1" t="s">
        <v>228</v>
      </c>
      <c r="C196" s="2" t="str">
        <f t="shared" si="3"/>
        <v>Binghamton, NY</v>
      </c>
      <c r="D196" s="1">
        <v>42.101399999999998</v>
      </c>
      <c r="E196" s="1">
        <v>-75.909199999999998</v>
      </c>
    </row>
    <row r="197" spans="1:5">
      <c r="A197" s="2" t="s">
        <v>238</v>
      </c>
      <c r="B197" s="1" t="s">
        <v>228</v>
      </c>
      <c r="C197" s="2" t="str">
        <f t="shared" si="3"/>
        <v>Ithaca, NY</v>
      </c>
      <c r="D197" s="1">
        <v>42.444200000000002</v>
      </c>
      <c r="E197" s="1">
        <v>-76.503200000000007</v>
      </c>
    </row>
    <row r="198" spans="1:5">
      <c r="A198" s="2" t="s">
        <v>239</v>
      </c>
      <c r="B198" s="1" t="s">
        <v>228</v>
      </c>
      <c r="C198" s="2" t="str">
        <f t="shared" si="3"/>
        <v>Poughkeepsie, NY</v>
      </c>
      <c r="D198" s="1">
        <v>41.694899999999997</v>
      </c>
      <c r="E198" s="1">
        <v>-73.921000000000006</v>
      </c>
    </row>
    <row r="199" spans="1:5">
      <c r="A199" s="2" t="s">
        <v>240</v>
      </c>
      <c r="B199" s="1" t="s">
        <v>228</v>
      </c>
      <c r="C199" s="2" t="str">
        <f t="shared" si="3"/>
        <v>Lewiston, NY</v>
      </c>
      <c r="D199" s="1">
        <v>43.172400000000003</v>
      </c>
      <c r="E199" s="1">
        <v>-79.040000000000006</v>
      </c>
    </row>
    <row r="200" spans="1:5">
      <c r="A200" s="2" t="s">
        <v>241</v>
      </c>
      <c r="B200" s="1" t="s">
        <v>228</v>
      </c>
      <c r="C200" s="2" t="str">
        <f t="shared" si="3"/>
        <v>Stony Brook, NY</v>
      </c>
      <c r="D200" s="1">
        <v>40.906399999999998</v>
      </c>
      <c r="E200" s="1">
        <v>-73.128299999999996</v>
      </c>
    </row>
    <row r="201" spans="1:5">
      <c r="A201" s="2" t="s">
        <v>242</v>
      </c>
      <c r="B201" s="1" t="s">
        <v>243</v>
      </c>
      <c r="C201" s="2" t="str">
        <f t="shared" si="3"/>
        <v>Columbus, OH</v>
      </c>
      <c r="D201" s="1">
        <v>39.985900000000001</v>
      </c>
      <c r="E201" s="1">
        <v>-82.985200000000006</v>
      </c>
    </row>
    <row r="202" spans="1:5">
      <c r="A202" s="2" t="s">
        <v>244</v>
      </c>
      <c r="B202" s="1" t="s">
        <v>243</v>
      </c>
      <c r="C202" s="2" t="str">
        <f t="shared" si="3"/>
        <v>Cleveland, OH</v>
      </c>
      <c r="D202" s="1">
        <v>41.476599999999998</v>
      </c>
      <c r="E202" s="1">
        <v>-81.680499999999995</v>
      </c>
    </row>
    <row r="203" spans="1:5">
      <c r="A203" s="2" t="s">
        <v>245</v>
      </c>
      <c r="B203" s="1" t="s">
        <v>243</v>
      </c>
      <c r="C203" s="2" t="str">
        <f t="shared" si="3"/>
        <v>Cincinnati, OH</v>
      </c>
      <c r="D203" s="1">
        <v>39.141199999999998</v>
      </c>
      <c r="E203" s="1">
        <v>-84.506</v>
      </c>
    </row>
    <row r="204" spans="1:5">
      <c r="A204" s="2" t="s">
        <v>246</v>
      </c>
      <c r="B204" s="1" t="s">
        <v>243</v>
      </c>
      <c r="C204" s="2" t="str">
        <f t="shared" si="3"/>
        <v>Toledo, OH</v>
      </c>
      <c r="D204" s="1">
        <v>41.663899999999998</v>
      </c>
      <c r="E204" s="1">
        <v>-83.581999999999994</v>
      </c>
    </row>
    <row r="205" spans="1:5">
      <c r="A205" s="2" t="s">
        <v>247</v>
      </c>
      <c r="B205" s="1" t="s">
        <v>243</v>
      </c>
      <c r="C205" s="2" t="str">
        <f t="shared" si="3"/>
        <v>Akron, OH</v>
      </c>
      <c r="D205" s="1">
        <v>41.080199999999998</v>
      </c>
      <c r="E205" s="1">
        <v>-81.521900000000002</v>
      </c>
    </row>
    <row r="206" spans="1:5">
      <c r="A206" s="2" t="s">
        <v>248</v>
      </c>
      <c r="B206" s="1" t="s">
        <v>243</v>
      </c>
      <c r="C206" s="2" t="str">
        <f t="shared" si="3"/>
        <v>Dayton, OH</v>
      </c>
      <c r="D206" s="1">
        <v>39.779800000000002</v>
      </c>
      <c r="E206" s="1">
        <v>-84.1999</v>
      </c>
    </row>
    <row r="207" spans="1:5">
      <c r="A207" s="2" t="s">
        <v>249</v>
      </c>
      <c r="B207" s="1" t="s">
        <v>243</v>
      </c>
      <c r="C207" s="2" t="str">
        <f t="shared" si="3"/>
        <v>Youngstown, OH</v>
      </c>
      <c r="D207" s="1">
        <v>41.099400000000003</v>
      </c>
      <c r="E207" s="1">
        <v>-80.646299999999997</v>
      </c>
    </row>
    <row r="208" spans="1:5">
      <c r="A208" s="2" t="s">
        <v>250</v>
      </c>
      <c r="B208" s="1" t="s">
        <v>243</v>
      </c>
      <c r="C208" s="2" t="str">
        <f t="shared" si="3"/>
        <v>Fairborn, OH</v>
      </c>
      <c r="D208" s="1">
        <v>39.803100000000001</v>
      </c>
      <c r="E208" s="1">
        <v>-84.014099999999999</v>
      </c>
    </row>
    <row r="209" spans="1:5">
      <c r="A209" s="2" t="s">
        <v>131</v>
      </c>
      <c r="B209" s="1" t="s">
        <v>243</v>
      </c>
      <c r="C209" s="2" t="str">
        <f t="shared" si="3"/>
        <v>Bowling Green, OH</v>
      </c>
      <c r="D209" s="1">
        <v>41.377200000000002</v>
      </c>
      <c r="E209" s="1">
        <v>-83.65</v>
      </c>
    </row>
    <row r="210" spans="1:5">
      <c r="A210" s="2" t="s">
        <v>251</v>
      </c>
      <c r="B210" s="1" t="s">
        <v>243</v>
      </c>
      <c r="C210" s="2" t="str">
        <f t="shared" si="3"/>
        <v>Kent, OH</v>
      </c>
      <c r="D210" s="1">
        <v>41.149099999999997</v>
      </c>
      <c r="E210" s="1">
        <v>-81.361000000000004</v>
      </c>
    </row>
    <row r="211" spans="1:5">
      <c r="A211" s="2" t="s">
        <v>90</v>
      </c>
      <c r="B211" s="1" t="s">
        <v>243</v>
      </c>
      <c r="C211" s="2" t="str">
        <f t="shared" si="3"/>
        <v>Athens, OH</v>
      </c>
      <c r="D211" s="1">
        <v>39.326900000000002</v>
      </c>
      <c r="E211" s="1">
        <v>-82.098799999999997</v>
      </c>
    </row>
    <row r="212" spans="1:5">
      <c r="A212" s="2" t="s">
        <v>183</v>
      </c>
      <c r="B212" s="1" t="s">
        <v>243</v>
      </c>
      <c r="C212" s="2" t="str">
        <f t="shared" si="3"/>
        <v>Oxford, OH</v>
      </c>
      <c r="D212" s="1">
        <v>39.505800000000001</v>
      </c>
      <c r="E212" s="1">
        <v>-84.744</v>
      </c>
    </row>
    <row r="213" spans="1:5">
      <c r="A213" s="2" t="s">
        <v>252</v>
      </c>
      <c r="B213" s="1" t="s">
        <v>253</v>
      </c>
      <c r="C213" s="2" t="str">
        <f t="shared" si="3"/>
        <v>Tulsa, OK</v>
      </c>
      <c r="D213" s="1">
        <v>36.128399999999999</v>
      </c>
      <c r="E213" s="1">
        <v>-95.903700000000001</v>
      </c>
    </row>
    <row r="214" spans="1:5">
      <c r="A214" s="2" t="s">
        <v>254</v>
      </c>
      <c r="B214" s="1" t="s">
        <v>253</v>
      </c>
      <c r="C214" s="2" t="str">
        <f t="shared" si="3"/>
        <v>Norman, OK</v>
      </c>
      <c r="D214" s="1">
        <v>35.233499999999999</v>
      </c>
      <c r="E214" s="1">
        <v>-97.347099999999998</v>
      </c>
    </row>
    <row r="215" spans="1:5">
      <c r="A215" s="2" t="s">
        <v>255</v>
      </c>
      <c r="B215" s="1" t="s">
        <v>253</v>
      </c>
      <c r="C215" s="2" t="str">
        <f t="shared" si="3"/>
        <v>Stillwater, OK</v>
      </c>
      <c r="D215" s="1">
        <v>36.131500000000003</v>
      </c>
      <c r="E215" s="1">
        <v>-97.073999999999998</v>
      </c>
    </row>
    <row r="216" spans="1:5">
      <c r="A216" s="2" t="s">
        <v>256</v>
      </c>
      <c r="B216" s="1" t="s">
        <v>257</v>
      </c>
      <c r="C216" s="2" t="str">
        <f t="shared" si="3"/>
        <v>Portland, OR</v>
      </c>
      <c r="D216" s="1">
        <v>45.537199999999999</v>
      </c>
      <c r="E216" s="1">
        <v>-122.65</v>
      </c>
    </row>
    <row r="217" spans="1:5">
      <c r="A217" s="2" t="s">
        <v>258</v>
      </c>
      <c r="B217" s="1" t="s">
        <v>257</v>
      </c>
      <c r="C217" s="2" t="str">
        <f t="shared" si="3"/>
        <v>Eugene, OR</v>
      </c>
      <c r="D217" s="1">
        <v>44.056199999999997</v>
      </c>
      <c r="E217" s="1">
        <v>-123.1172</v>
      </c>
    </row>
    <row r="218" spans="1:5">
      <c r="A218" s="2" t="s">
        <v>259</v>
      </c>
      <c r="B218" s="1" t="s">
        <v>257</v>
      </c>
      <c r="C218" s="2" t="str">
        <f t="shared" si="3"/>
        <v>Corvallis, OR</v>
      </c>
      <c r="D218" s="1">
        <v>44.569699999999997</v>
      </c>
      <c r="E218" s="1">
        <v>-123.27809999999999</v>
      </c>
    </row>
    <row r="219" spans="1:5">
      <c r="A219" s="2" t="s">
        <v>260</v>
      </c>
      <c r="B219" s="1" t="s">
        <v>261</v>
      </c>
      <c r="C219" s="2" t="str">
        <f t="shared" si="3"/>
        <v>Philadelphia, PA</v>
      </c>
      <c r="D219" s="1">
        <v>40.007599999999996</v>
      </c>
      <c r="E219" s="1">
        <v>-75.134</v>
      </c>
    </row>
    <row r="220" spans="1:5">
      <c r="A220" s="2" t="s">
        <v>262</v>
      </c>
      <c r="B220" s="1" t="s">
        <v>261</v>
      </c>
      <c r="C220" s="2" t="str">
        <f t="shared" si="3"/>
        <v>Pittsburgh, PA</v>
      </c>
      <c r="D220" s="1">
        <v>40.439599999999999</v>
      </c>
      <c r="E220" s="1">
        <v>-79.976299999999995</v>
      </c>
    </row>
    <row r="221" spans="1:5">
      <c r="A221" s="2" t="s">
        <v>263</v>
      </c>
      <c r="B221" s="1" t="s">
        <v>261</v>
      </c>
      <c r="C221" s="2" t="str">
        <f t="shared" si="3"/>
        <v>Bethlehem, PA</v>
      </c>
      <c r="D221" s="1">
        <v>40.626600000000003</v>
      </c>
      <c r="E221" s="1">
        <v>-75.367900000000006</v>
      </c>
    </row>
    <row r="222" spans="1:5">
      <c r="A222" s="2" t="s">
        <v>264</v>
      </c>
      <c r="B222" s="1" t="s">
        <v>261</v>
      </c>
      <c r="C222" s="2" t="str">
        <f t="shared" si="3"/>
        <v>University Park, PA</v>
      </c>
      <c r="D222" s="1">
        <v>40.790999999999997</v>
      </c>
      <c r="E222" s="1">
        <v>-77.856800000000007</v>
      </c>
    </row>
    <row r="223" spans="1:5">
      <c r="A223" s="2" t="s">
        <v>265</v>
      </c>
      <c r="B223" s="1" t="s">
        <v>261</v>
      </c>
      <c r="C223" s="2" t="str">
        <f t="shared" si="3"/>
        <v>Villanova, PA</v>
      </c>
      <c r="D223" s="1">
        <v>40.037199999999999</v>
      </c>
      <c r="E223" s="1">
        <v>-75.349199999999996</v>
      </c>
    </row>
    <row r="224" spans="1:5">
      <c r="A224" s="2" t="s">
        <v>266</v>
      </c>
      <c r="B224" s="2" t="s">
        <v>261</v>
      </c>
      <c r="C224" s="2" t="str">
        <f t="shared" si="3"/>
        <v>Easton, PA</v>
      </c>
      <c r="D224" s="2">
        <v>40.6858</v>
      </c>
      <c r="E224" s="2">
        <v>-75.2209</v>
      </c>
    </row>
    <row r="225" spans="1:5">
      <c r="A225" s="2" t="s">
        <v>267</v>
      </c>
      <c r="B225" s="1" t="s">
        <v>261</v>
      </c>
      <c r="C225" s="2" t="str">
        <f t="shared" si="3"/>
        <v>Loretto, PA</v>
      </c>
      <c r="D225" s="1">
        <v>40.508499999999998</v>
      </c>
      <c r="E225" s="1">
        <v>-78.634799999999998</v>
      </c>
    </row>
    <row r="226" spans="1:5">
      <c r="A226" s="2" t="s">
        <v>268</v>
      </c>
      <c r="B226" s="1" t="s">
        <v>269</v>
      </c>
      <c r="C226" s="2" t="str">
        <f t="shared" si="3"/>
        <v>Providence, RI</v>
      </c>
      <c r="D226" s="1">
        <v>41.822899999999997</v>
      </c>
      <c r="E226" s="1">
        <v>-71.418599999999998</v>
      </c>
    </row>
    <row r="227" spans="1:5">
      <c r="A227" s="2" t="s">
        <v>270</v>
      </c>
      <c r="B227" s="1" t="s">
        <v>269</v>
      </c>
      <c r="C227" s="2" t="str">
        <f t="shared" si="3"/>
        <v>Kingston, RI</v>
      </c>
      <c r="D227" s="1">
        <v>41.4833</v>
      </c>
      <c r="E227" s="1">
        <v>-71.533299999999997</v>
      </c>
    </row>
    <row r="228" spans="1:5">
      <c r="A228" s="2" t="s">
        <v>271</v>
      </c>
      <c r="B228" s="1" t="s">
        <v>269</v>
      </c>
      <c r="C228" s="2" t="str">
        <f t="shared" si="3"/>
        <v>Smithfield, RI</v>
      </c>
      <c r="D228" s="1">
        <v>41.921700000000001</v>
      </c>
      <c r="E228" s="1">
        <v>-71.549400000000006</v>
      </c>
    </row>
    <row r="229" spans="1:5">
      <c r="A229" s="2" t="s">
        <v>112</v>
      </c>
      <c r="B229" s="1" t="s">
        <v>272</v>
      </c>
      <c r="C229" s="2" t="str">
        <f t="shared" si="3"/>
        <v>Charleston, SC</v>
      </c>
      <c r="D229" s="1">
        <v>32.813699999999997</v>
      </c>
      <c r="E229" s="1">
        <v>-79.964299999999994</v>
      </c>
    </row>
    <row r="230" spans="1:5">
      <c r="A230" s="2" t="s">
        <v>177</v>
      </c>
      <c r="B230" s="1" t="s">
        <v>272</v>
      </c>
      <c r="C230" s="2" t="str">
        <f t="shared" si="3"/>
        <v>Columbia, SC</v>
      </c>
      <c r="D230" s="1">
        <v>34.0366</v>
      </c>
      <c r="E230" s="1">
        <v>-80.904300000000006</v>
      </c>
    </row>
    <row r="231" spans="1:5">
      <c r="A231" s="2" t="s">
        <v>273</v>
      </c>
      <c r="B231" s="1" t="s">
        <v>272</v>
      </c>
      <c r="C231" s="2" t="str">
        <f t="shared" si="3"/>
        <v>North Charleston, SC</v>
      </c>
      <c r="D231" s="1">
        <v>32.9086</v>
      </c>
      <c r="E231" s="1">
        <v>-80.070499999999996</v>
      </c>
    </row>
    <row r="232" spans="1:5">
      <c r="A232" s="2" t="s">
        <v>274</v>
      </c>
      <c r="B232" s="1" t="s">
        <v>272</v>
      </c>
      <c r="C232" s="2" t="str">
        <f t="shared" si="3"/>
        <v>Rock Hill, SC</v>
      </c>
      <c r="D232" s="1">
        <v>34.941299999999998</v>
      </c>
      <c r="E232" s="1">
        <v>-81.025999999999996</v>
      </c>
    </row>
    <row r="233" spans="1:5">
      <c r="A233" s="2" t="s">
        <v>199</v>
      </c>
      <c r="B233" s="1" t="s">
        <v>272</v>
      </c>
      <c r="C233" s="2" t="str">
        <f t="shared" si="3"/>
        <v>Greenville, SC</v>
      </c>
      <c r="D233" s="1">
        <v>34.836399999999998</v>
      </c>
      <c r="E233" s="1">
        <v>-82.364900000000006</v>
      </c>
    </row>
    <row r="234" spans="1:5">
      <c r="A234" s="2" t="s">
        <v>275</v>
      </c>
      <c r="B234" s="1" t="s">
        <v>272</v>
      </c>
      <c r="C234" s="2" t="str">
        <f t="shared" si="3"/>
        <v>Spartanburg, SC</v>
      </c>
      <c r="D234" s="1">
        <v>34.9437</v>
      </c>
      <c r="E234" s="1">
        <v>-81.925600000000003</v>
      </c>
    </row>
    <row r="235" spans="1:5">
      <c r="A235" s="2" t="s">
        <v>28</v>
      </c>
      <c r="B235" s="1" t="s">
        <v>272</v>
      </c>
      <c r="C235" s="2" t="str">
        <f t="shared" si="3"/>
        <v>Conway, SC</v>
      </c>
      <c r="D235" s="1">
        <v>33.840600000000002</v>
      </c>
      <c r="E235" s="1">
        <v>-79.041799999999995</v>
      </c>
    </row>
    <row r="236" spans="1:5">
      <c r="A236" s="2" t="s">
        <v>276</v>
      </c>
      <c r="B236" s="1" t="s">
        <v>272</v>
      </c>
      <c r="C236" s="2" t="str">
        <f t="shared" si="3"/>
        <v>Clemson, SC</v>
      </c>
      <c r="D236" s="1">
        <v>34.684100000000001</v>
      </c>
      <c r="E236" s="1">
        <v>-82.812399999999997</v>
      </c>
    </row>
    <row r="237" spans="1:5">
      <c r="A237" s="2" t="s">
        <v>277</v>
      </c>
      <c r="B237" s="1" t="s">
        <v>272</v>
      </c>
      <c r="C237" s="2" t="str">
        <f t="shared" si="3"/>
        <v>Orangeburg, SC</v>
      </c>
      <c r="D237" s="1">
        <v>33.492800000000003</v>
      </c>
      <c r="E237" s="1">
        <v>-80.867099999999994</v>
      </c>
    </row>
    <row r="238" spans="1:5">
      <c r="A238" s="2" t="s">
        <v>278</v>
      </c>
      <c r="B238" s="1" t="s">
        <v>279</v>
      </c>
      <c r="C238" s="2" t="str">
        <f t="shared" si="3"/>
        <v>Brookings, SD</v>
      </c>
      <c r="D238" s="1">
        <v>44.302700000000002</v>
      </c>
      <c r="E238" s="1">
        <v>-96.785600000000002</v>
      </c>
    </row>
    <row r="239" spans="1:5">
      <c r="A239" s="2" t="s">
        <v>280</v>
      </c>
      <c r="B239" s="1" t="s">
        <v>279</v>
      </c>
      <c r="C239" s="2" t="str">
        <f t="shared" si="3"/>
        <v>Vermillion, SD</v>
      </c>
      <c r="D239" s="1">
        <v>42.782499999999999</v>
      </c>
      <c r="E239" s="1">
        <v>-96.924300000000002</v>
      </c>
    </row>
    <row r="240" spans="1:5">
      <c r="A240" s="2" t="s">
        <v>281</v>
      </c>
      <c r="B240" s="1" t="s">
        <v>282</v>
      </c>
      <c r="C240" s="2" t="str">
        <f t="shared" si="3"/>
        <v>Nashville, TN</v>
      </c>
      <c r="D240" s="1">
        <v>36.171399999999998</v>
      </c>
      <c r="E240" s="1">
        <v>-86.784400000000005</v>
      </c>
    </row>
    <row r="241" spans="1:5">
      <c r="A241" s="2" t="s">
        <v>283</v>
      </c>
      <c r="B241" s="1" t="s">
        <v>282</v>
      </c>
      <c r="C241" s="2" t="str">
        <f t="shared" si="3"/>
        <v>Memphis, TN</v>
      </c>
      <c r="D241" s="1">
        <v>35.104700000000001</v>
      </c>
      <c r="E241" s="1">
        <v>-89.9773</v>
      </c>
    </row>
    <row r="242" spans="1:5">
      <c r="A242" s="2" t="s">
        <v>284</v>
      </c>
      <c r="B242" s="1" t="s">
        <v>282</v>
      </c>
      <c r="C242" s="2" t="str">
        <f t="shared" si="3"/>
        <v>Knoxville, TN</v>
      </c>
      <c r="D242" s="1">
        <v>35.969000000000001</v>
      </c>
      <c r="E242" s="1">
        <v>-83.949799999999996</v>
      </c>
    </row>
    <row r="243" spans="1:5">
      <c r="A243" s="2" t="s">
        <v>285</v>
      </c>
      <c r="B243" s="1" t="s">
        <v>282</v>
      </c>
      <c r="C243" s="2" t="str">
        <f t="shared" si="3"/>
        <v>Chattanooga, TN</v>
      </c>
      <c r="D243" s="1">
        <v>35.0657</v>
      </c>
      <c r="E243" s="1">
        <v>-85.248800000000003</v>
      </c>
    </row>
    <row r="244" spans="1:5">
      <c r="A244" s="2" t="s">
        <v>286</v>
      </c>
      <c r="B244" s="1" t="s">
        <v>282</v>
      </c>
      <c r="C244" s="2" t="str">
        <f t="shared" si="3"/>
        <v>Clarksville, TN</v>
      </c>
      <c r="D244" s="1">
        <v>36.569600000000001</v>
      </c>
      <c r="E244" s="1">
        <v>-87.342799999999997</v>
      </c>
    </row>
    <row r="245" spans="1:5">
      <c r="A245" s="2" t="s">
        <v>287</v>
      </c>
      <c r="B245" s="1" t="s">
        <v>282</v>
      </c>
      <c r="C245" s="2" t="str">
        <f t="shared" si="3"/>
        <v>Murfreesboro, TN</v>
      </c>
      <c r="D245" s="1">
        <v>35.850999999999999</v>
      </c>
      <c r="E245" s="1">
        <v>-86.409300000000002</v>
      </c>
    </row>
    <row r="246" spans="1:5">
      <c r="A246" s="2" t="s">
        <v>288</v>
      </c>
      <c r="B246" s="1" t="s">
        <v>282</v>
      </c>
      <c r="C246" s="2" t="str">
        <f t="shared" si="3"/>
        <v>Johnson City, TN</v>
      </c>
      <c r="D246" s="1">
        <v>36.340400000000002</v>
      </c>
      <c r="E246" s="1">
        <v>-82.380300000000005</v>
      </c>
    </row>
    <row r="247" spans="1:5">
      <c r="A247" s="2" t="s">
        <v>289</v>
      </c>
      <c r="B247" s="1" t="s">
        <v>282</v>
      </c>
      <c r="C247" s="2" t="str">
        <f t="shared" si="3"/>
        <v>Cookeville, TN</v>
      </c>
      <c r="D247" s="1">
        <v>36.148499999999999</v>
      </c>
      <c r="E247" s="1">
        <v>-85.511399999999995</v>
      </c>
    </row>
    <row r="248" spans="1:5">
      <c r="A248" s="2" t="s">
        <v>290</v>
      </c>
      <c r="B248" s="1" t="s">
        <v>282</v>
      </c>
      <c r="C248" s="2" t="str">
        <f t="shared" si="3"/>
        <v>Martin, TN</v>
      </c>
      <c r="D248" s="1">
        <v>36.339100000000002</v>
      </c>
      <c r="E248" s="1">
        <v>-88.851799999999997</v>
      </c>
    </row>
    <row r="249" spans="1:5">
      <c r="A249" s="2" t="s">
        <v>291</v>
      </c>
      <c r="B249" s="1" t="s">
        <v>292</v>
      </c>
      <c r="C249" s="2" t="str">
        <f t="shared" si="3"/>
        <v>Houston, TX</v>
      </c>
      <c r="D249" s="1">
        <v>29.787099999999999</v>
      </c>
      <c r="E249" s="1">
        <v>-95.393600000000006</v>
      </c>
    </row>
    <row r="250" spans="1:5">
      <c r="A250" s="2" t="s">
        <v>293</v>
      </c>
      <c r="B250" s="1" t="s">
        <v>292</v>
      </c>
      <c r="C250" s="2" t="str">
        <f t="shared" si="3"/>
        <v>San Antonio, TX</v>
      </c>
      <c r="D250" s="1">
        <v>29.472200000000001</v>
      </c>
      <c r="E250" s="1">
        <v>-98.524699999999996</v>
      </c>
    </row>
    <row r="251" spans="1:5">
      <c r="A251" s="2" t="s">
        <v>294</v>
      </c>
      <c r="B251" s="1" t="s">
        <v>292</v>
      </c>
      <c r="C251" s="2" t="str">
        <f t="shared" si="3"/>
        <v>Austin, TX</v>
      </c>
      <c r="D251" s="1">
        <v>30.303799999999999</v>
      </c>
      <c r="E251" s="1">
        <v>-97.754499999999993</v>
      </c>
    </row>
    <row r="252" spans="1:5">
      <c r="A252" s="2" t="s">
        <v>295</v>
      </c>
      <c r="B252" s="1" t="s">
        <v>292</v>
      </c>
      <c r="C252" s="2" t="str">
        <f t="shared" si="3"/>
        <v>Fort Worth, TX</v>
      </c>
      <c r="D252" s="1">
        <v>32.781300000000002</v>
      </c>
      <c r="E252" s="1">
        <v>-97.346599999999995</v>
      </c>
    </row>
    <row r="253" spans="1:5">
      <c r="A253" s="2" t="s">
        <v>296</v>
      </c>
      <c r="B253" s="1" t="s">
        <v>292</v>
      </c>
      <c r="C253" s="2" t="str">
        <f t="shared" si="3"/>
        <v>El Paso, TX</v>
      </c>
      <c r="D253" s="1">
        <v>31.847799999999999</v>
      </c>
      <c r="E253" s="1">
        <v>-106.431</v>
      </c>
    </row>
    <row r="254" spans="1:5">
      <c r="A254" s="2" t="s">
        <v>297</v>
      </c>
      <c r="B254" s="1" t="s">
        <v>292</v>
      </c>
      <c r="C254" s="2" t="str">
        <f t="shared" si="3"/>
        <v>Arlington, TX</v>
      </c>
      <c r="D254" s="1">
        <v>32.699800000000003</v>
      </c>
      <c r="E254" s="1">
        <v>-97.125100000000003</v>
      </c>
    </row>
    <row r="255" spans="1:5">
      <c r="A255" s="2" t="s">
        <v>298</v>
      </c>
      <c r="B255" s="1" t="s">
        <v>292</v>
      </c>
      <c r="C255" s="2" t="str">
        <f t="shared" si="3"/>
        <v>Corpus Christi, TX</v>
      </c>
      <c r="D255" s="1">
        <v>27.717300000000002</v>
      </c>
      <c r="E255" s="1">
        <v>-97.382199999999997</v>
      </c>
    </row>
    <row r="256" spans="1:5">
      <c r="A256" s="2" t="s">
        <v>299</v>
      </c>
      <c r="B256" s="1" t="s">
        <v>292</v>
      </c>
      <c r="C256" s="2" t="str">
        <f t="shared" si="3"/>
        <v>Lubbock, TX</v>
      </c>
      <c r="D256" s="1">
        <v>33.566499999999998</v>
      </c>
      <c r="E256" s="1">
        <v>-101.8867</v>
      </c>
    </row>
    <row r="257" spans="1:5">
      <c r="A257" s="2" t="s">
        <v>300</v>
      </c>
      <c r="B257" s="1" t="s">
        <v>292</v>
      </c>
      <c r="C257" s="2" t="str">
        <f t="shared" si="3"/>
        <v>Waco, TX</v>
      </c>
      <c r="D257" s="1">
        <v>31.559699999999999</v>
      </c>
      <c r="E257" s="1">
        <v>-97.188199999999995</v>
      </c>
    </row>
    <row r="258" spans="1:5">
      <c r="A258" s="2" t="s">
        <v>301</v>
      </c>
      <c r="B258" s="1" t="s">
        <v>292</v>
      </c>
      <c r="C258" s="2" t="str">
        <f t="shared" ref="C258:C306" si="4">A258&amp;", "&amp;B258</f>
        <v>Denton, TX</v>
      </c>
      <c r="D258" s="1">
        <v>33.216500000000003</v>
      </c>
      <c r="E258" s="1">
        <v>-97.141099999999994</v>
      </c>
    </row>
    <row r="259" spans="1:5">
      <c r="A259" s="2" t="s">
        <v>302</v>
      </c>
      <c r="B259" s="1" t="s">
        <v>292</v>
      </c>
      <c r="C259" s="2" t="str">
        <f t="shared" si="4"/>
        <v>Abilene, TX</v>
      </c>
      <c r="D259" s="1">
        <v>32.454300000000003</v>
      </c>
      <c r="E259" s="1">
        <v>-99.738399999999999</v>
      </c>
    </row>
    <row r="260" spans="1:5">
      <c r="A260" s="2" t="s">
        <v>303</v>
      </c>
      <c r="B260" s="1" t="s">
        <v>292</v>
      </c>
      <c r="C260" s="2" t="str">
        <f t="shared" si="4"/>
        <v>Beaumont, TX</v>
      </c>
      <c r="D260" s="1">
        <v>30.084900000000001</v>
      </c>
      <c r="E260" s="1">
        <v>-94.145099999999999</v>
      </c>
    </row>
    <row r="261" spans="1:5">
      <c r="A261" s="2" t="s">
        <v>304</v>
      </c>
      <c r="B261" s="1" t="s">
        <v>292</v>
      </c>
      <c r="C261" s="2" t="str">
        <f t="shared" si="4"/>
        <v>College Station, TX</v>
      </c>
      <c r="D261" s="1">
        <v>30.585699999999999</v>
      </c>
      <c r="E261" s="1">
        <v>-96.296000000000006</v>
      </c>
    </row>
    <row r="262" spans="1:5">
      <c r="A262" s="2" t="s">
        <v>305</v>
      </c>
      <c r="B262" s="1" t="s">
        <v>292</v>
      </c>
      <c r="C262" s="2" t="str">
        <f t="shared" si="4"/>
        <v>Edinburg, TX</v>
      </c>
      <c r="D262" s="1">
        <v>26.318300000000001</v>
      </c>
      <c r="E262" s="1">
        <v>-98.162199999999999</v>
      </c>
    </row>
    <row r="263" spans="1:5">
      <c r="A263" s="2" t="s">
        <v>306</v>
      </c>
      <c r="B263" s="1" t="s">
        <v>292</v>
      </c>
      <c r="C263" s="2" t="str">
        <f t="shared" si="4"/>
        <v>San Marcos, TX</v>
      </c>
      <c r="D263" s="1">
        <v>29.8766</v>
      </c>
      <c r="E263" s="1">
        <v>-97.931100000000001</v>
      </c>
    </row>
    <row r="264" spans="1:5">
      <c r="A264" s="2" t="s">
        <v>16</v>
      </c>
      <c r="B264" s="1" t="s">
        <v>292</v>
      </c>
      <c r="C264" s="2" t="str">
        <f t="shared" si="4"/>
        <v>Huntsville, TX</v>
      </c>
      <c r="D264" s="1">
        <v>30.704999999999998</v>
      </c>
      <c r="E264" s="1">
        <v>-95.554500000000004</v>
      </c>
    </row>
    <row r="265" spans="1:5">
      <c r="A265" s="2" t="s">
        <v>264</v>
      </c>
      <c r="B265" s="1" t="s">
        <v>292</v>
      </c>
      <c r="C265" s="2" t="str">
        <f t="shared" si="4"/>
        <v>University Park, TX</v>
      </c>
      <c r="D265" s="1">
        <v>32.8506</v>
      </c>
      <c r="E265" s="1">
        <v>-96.793700000000001</v>
      </c>
    </row>
    <row r="266" spans="1:5">
      <c r="A266" s="2" t="s">
        <v>307</v>
      </c>
      <c r="B266" s="1" t="s">
        <v>292</v>
      </c>
      <c r="C266" s="2" t="str">
        <f t="shared" si="4"/>
        <v>Prairie View, TX</v>
      </c>
      <c r="D266" s="1">
        <v>30.085000000000001</v>
      </c>
      <c r="E266" s="1">
        <v>-95.989699999999999</v>
      </c>
    </row>
    <row r="267" spans="1:5">
      <c r="A267" s="2" t="s">
        <v>308</v>
      </c>
      <c r="B267" s="1" t="s">
        <v>309</v>
      </c>
      <c r="C267" s="2" t="str">
        <f t="shared" si="4"/>
        <v>Salt Lake City, UT</v>
      </c>
      <c r="D267" s="1">
        <v>40.7774</v>
      </c>
      <c r="E267" s="1">
        <v>-111.9301</v>
      </c>
    </row>
    <row r="268" spans="1:5">
      <c r="A268" s="2" t="s">
        <v>310</v>
      </c>
      <c r="B268" s="1" t="s">
        <v>309</v>
      </c>
      <c r="C268" s="2" t="str">
        <f t="shared" si="4"/>
        <v>Provo, UT</v>
      </c>
      <c r="D268" s="1">
        <v>40.245800000000003</v>
      </c>
      <c r="E268" s="1">
        <v>-111.64570000000001</v>
      </c>
    </row>
    <row r="269" spans="1:5">
      <c r="A269" s="2" t="s">
        <v>311</v>
      </c>
      <c r="B269" s="1" t="s">
        <v>309</v>
      </c>
      <c r="C269" s="2" t="str">
        <f t="shared" si="4"/>
        <v>Orem, UT</v>
      </c>
      <c r="D269" s="1">
        <v>40.2988</v>
      </c>
      <c r="E269" s="1">
        <v>-111.699</v>
      </c>
    </row>
    <row r="270" spans="1:5">
      <c r="A270" s="2" t="s">
        <v>312</v>
      </c>
      <c r="B270" s="1" t="s">
        <v>309</v>
      </c>
      <c r="C270" s="2" t="str">
        <f t="shared" si="4"/>
        <v>Ogden, UT</v>
      </c>
      <c r="D270" s="1">
        <v>41.228099999999998</v>
      </c>
      <c r="E270" s="1">
        <v>-111.96769999999999</v>
      </c>
    </row>
    <row r="271" spans="1:5">
      <c r="A271" s="2" t="s">
        <v>313</v>
      </c>
      <c r="B271" s="1" t="s">
        <v>309</v>
      </c>
      <c r="C271" s="2" t="str">
        <f t="shared" si="4"/>
        <v>Logan, UT</v>
      </c>
      <c r="D271" s="1">
        <v>41.740299999999998</v>
      </c>
      <c r="E271" s="1">
        <v>-111.84180000000001</v>
      </c>
    </row>
    <row r="272" spans="1:5">
      <c r="A272" s="2" t="s">
        <v>314</v>
      </c>
      <c r="B272" s="1" t="s">
        <v>309</v>
      </c>
      <c r="C272" s="2" t="str">
        <f t="shared" si="4"/>
        <v>Cedar City, UT</v>
      </c>
      <c r="D272" s="1">
        <v>37.683399999999999</v>
      </c>
      <c r="E272" s="1">
        <v>-113.09569999999999</v>
      </c>
    </row>
    <row r="273" spans="1:5">
      <c r="A273" s="2" t="s">
        <v>315</v>
      </c>
      <c r="B273" s="1" t="s">
        <v>316</v>
      </c>
      <c r="C273" s="2" t="str">
        <f t="shared" si="4"/>
        <v>Norfolk, VA</v>
      </c>
      <c r="D273" s="1">
        <v>36.894500000000001</v>
      </c>
      <c r="E273" s="1">
        <v>-76.259</v>
      </c>
    </row>
    <row r="274" spans="1:5">
      <c r="A274" s="2" t="s">
        <v>132</v>
      </c>
      <c r="B274" s="1" t="s">
        <v>316</v>
      </c>
      <c r="C274" s="2" t="str">
        <f t="shared" si="4"/>
        <v>Richmond, VA</v>
      </c>
      <c r="D274" s="1">
        <v>37.529400000000003</v>
      </c>
      <c r="E274" s="1">
        <v>-77.475499999999997</v>
      </c>
    </row>
    <row r="275" spans="1:5">
      <c r="A275" s="2" t="s">
        <v>317</v>
      </c>
      <c r="B275" s="1" t="s">
        <v>316</v>
      </c>
      <c r="C275" s="2" t="str">
        <f t="shared" si="4"/>
        <v>Hampton, VA</v>
      </c>
      <c r="D275" s="1">
        <v>37.055100000000003</v>
      </c>
      <c r="E275" s="1">
        <v>-76.362899999999996</v>
      </c>
    </row>
    <row r="276" spans="1:5">
      <c r="A276" s="2" t="s">
        <v>318</v>
      </c>
      <c r="B276" s="1" t="s">
        <v>316</v>
      </c>
      <c r="C276" s="2" t="str">
        <f t="shared" si="4"/>
        <v>Lynchburg, VA</v>
      </c>
      <c r="D276" s="1">
        <v>37.400399999999998</v>
      </c>
      <c r="E276" s="1">
        <v>-79.191100000000006</v>
      </c>
    </row>
    <row r="277" spans="1:5">
      <c r="A277" s="2" t="s">
        <v>319</v>
      </c>
      <c r="B277" s="1" t="s">
        <v>316</v>
      </c>
      <c r="C277" s="2" t="str">
        <f t="shared" si="4"/>
        <v>Harrisonburg, VA</v>
      </c>
      <c r="D277" s="1">
        <v>38.436199999999999</v>
      </c>
      <c r="E277" s="1">
        <v>-78.873500000000007</v>
      </c>
    </row>
    <row r="278" spans="1:5">
      <c r="A278" s="2" t="s">
        <v>320</v>
      </c>
      <c r="B278" s="1" t="s">
        <v>316</v>
      </c>
      <c r="C278" s="2" t="str">
        <f t="shared" si="4"/>
        <v>Charlottesville, VA</v>
      </c>
      <c r="D278" s="1">
        <v>38.037399999999998</v>
      </c>
      <c r="E278" s="1">
        <v>-78.485600000000005</v>
      </c>
    </row>
    <row r="279" spans="1:5">
      <c r="A279" s="2" t="s">
        <v>321</v>
      </c>
      <c r="B279" s="1" t="s">
        <v>316</v>
      </c>
      <c r="C279" s="2" t="str">
        <f t="shared" si="4"/>
        <v>Blacksburg, VA</v>
      </c>
      <c r="D279" s="1">
        <v>37.229999999999997</v>
      </c>
      <c r="E279" s="1">
        <v>-80.427700000000002</v>
      </c>
    </row>
    <row r="280" spans="1:5">
      <c r="A280" s="2" t="s">
        <v>322</v>
      </c>
      <c r="B280" s="1" t="s">
        <v>316</v>
      </c>
      <c r="C280" s="2" t="str">
        <f t="shared" si="4"/>
        <v>Fairfax, VA</v>
      </c>
      <c r="D280" s="1">
        <v>38.853099999999998</v>
      </c>
      <c r="E280" s="1">
        <v>-77.299800000000005</v>
      </c>
    </row>
    <row r="281" spans="1:5">
      <c r="A281" s="2" t="s">
        <v>323</v>
      </c>
      <c r="B281" s="1" t="s">
        <v>316</v>
      </c>
      <c r="C281" s="2" t="str">
        <f t="shared" si="4"/>
        <v>Radford, VA</v>
      </c>
      <c r="D281" s="1">
        <v>37.122900000000001</v>
      </c>
      <c r="E281" s="1">
        <v>-80.558300000000003</v>
      </c>
    </row>
    <row r="282" spans="1:5">
      <c r="A282" s="2" t="s">
        <v>324</v>
      </c>
      <c r="B282" s="1" t="s">
        <v>316</v>
      </c>
      <c r="C282" s="2" t="str">
        <f t="shared" si="4"/>
        <v>Williamsburg, VA</v>
      </c>
      <c r="D282" s="1">
        <v>37.269100000000002</v>
      </c>
      <c r="E282" s="1">
        <v>-76.707499999999996</v>
      </c>
    </row>
    <row r="283" spans="1:5">
      <c r="A283" s="2" t="s">
        <v>325</v>
      </c>
      <c r="B283" s="1" t="s">
        <v>316</v>
      </c>
      <c r="C283" s="2" t="str">
        <f t="shared" si="4"/>
        <v>Farmville, VA</v>
      </c>
      <c r="D283" s="1">
        <v>37.296799999999998</v>
      </c>
      <c r="E283" s="1">
        <v>-78.399299999999997</v>
      </c>
    </row>
    <row r="284" spans="1:5">
      <c r="A284" s="2" t="s">
        <v>130</v>
      </c>
      <c r="B284" s="1" t="s">
        <v>316</v>
      </c>
      <c r="C284" s="2" t="str">
        <f t="shared" si="4"/>
        <v>Lexington, VA</v>
      </c>
      <c r="D284" s="1">
        <v>37.782499999999999</v>
      </c>
      <c r="E284" s="1">
        <v>-79.444000000000003</v>
      </c>
    </row>
    <row r="285" spans="1:5">
      <c r="A285" s="2" t="s">
        <v>326</v>
      </c>
      <c r="B285" s="1" t="s">
        <v>327</v>
      </c>
      <c r="C285" s="2" t="str">
        <f t="shared" si="4"/>
        <v>Burlington, VT</v>
      </c>
      <c r="D285" s="1">
        <v>44.487699999999997</v>
      </c>
      <c r="E285" s="1">
        <v>-73.231399999999994</v>
      </c>
    </row>
    <row r="286" spans="1:5">
      <c r="A286" s="2" t="s">
        <v>328</v>
      </c>
      <c r="B286" s="1" t="s">
        <v>329</v>
      </c>
      <c r="C286" s="2" t="str">
        <f t="shared" si="4"/>
        <v>Seattle, WA</v>
      </c>
      <c r="D286" s="1">
        <v>47.621699999999997</v>
      </c>
      <c r="E286" s="1">
        <v>-122.32380000000001</v>
      </c>
    </row>
    <row r="287" spans="1:5">
      <c r="A287" s="2" t="s">
        <v>330</v>
      </c>
      <c r="B287" s="1" t="s">
        <v>329</v>
      </c>
      <c r="C287" s="2" t="str">
        <f t="shared" si="4"/>
        <v>Spokane, WA</v>
      </c>
      <c r="D287" s="1">
        <v>47.667099999999998</v>
      </c>
      <c r="E287" s="1">
        <v>-117.43300000000001</v>
      </c>
    </row>
    <row r="288" spans="1:5">
      <c r="A288" s="2" t="s">
        <v>331</v>
      </c>
      <c r="B288" s="1" t="s">
        <v>329</v>
      </c>
      <c r="C288" s="2" t="str">
        <f t="shared" si="4"/>
        <v>Pullman, WA</v>
      </c>
      <c r="D288" s="1">
        <v>46.732700000000001</v>
      </c>
      <c r="E288" s="1">
        <v>-117.1634</v>
      </c>
    </row>
    <row r="289" spans="1:5">
      <c r="A289" s="2" t="s">
        <v>332</v>
      </c>
      <c r="B289" s="1" t="s">
        <v>329</v>
      </c>
      <c r="C289" s="2" t="str">
        <f t="shared" si="4"/>
        <v>Cheney, WA</v>
      </c>
      <c r="D289" s="1">
        <v>47.49</v>
      </c>
      <c r="E289" s="1">
        <v>-117.5789</v>
      </c>
    </row>
    <row r="290" spans="1:5">
      <c r="A290" s="2" t="s">
        <v>333</v>
      </c>
      <c r="B290" s="1" t="s">
        <v>334</v>
      </c>
      <c r="C290" s="2" t="str">
        <f t="shared" si="4"/>
        <v>Milwaukee, WI</v>
      </c>
      <c r="D290" s="1">
        <v>43.064</v>
      </c>
      <c r="E290" s="1">
        <v>-87.966899999999995</v>
      </c>
    </row>
    <row r="291" spans="1:5">
      <c r="A291" s="2" t="s">
        <v>335</v>
      </c>
      <c r="B291" s="1" t="s">
        <v>334</v>
      </c>
      <c r="C291" s="2" t="str">
        <f t="shared" si="4"/>
        <v>Madison, WI</v>
      </c>
      <c r="D291" s="1">
        <v>43.0809</v>
      </c>
      <c r="E291" s="1">
        <v>-89.392099999999999</v>
      </c>
    </row>
    <row r="292" spans="1:5">
      <c r="A292" s="2" t="s">
        <v>336</v>
      </c>
      <c r="B292" s="1" t="s">
        <v>334</v>
      </c>
      <c r="C292" s="2" t="str">
        <f t="shared" si="4"/>
        <v>Ashwaubenon, WI</v>
      </c>
      <c r="D292" s="1">
        <v>44.479599999999998</v>
      </c>
      <c r="E292" s="1">
        <v>-88.088999999999999</v>
      </c>
    </row>
    <row r="293" spans="1:5">
      <c r="A293" s="2" t="s">
        <v>337</v>
      </c>
      <c r="B293" s="4" t="s">
        <v>338</v>
      </c>
      <c r="C293" s="2" t="str">
        <f t="shared" si="4"/>
        <v>Huntington, WV</v>
      </c>
      <c r="D293" s="4">
        <v>38.410899999999998</v>
      </c>
      <c r="E293" s="4">
        <v>-82.434399999999997</v>
      </c>
    </row>
    <row r="294" spans="1:5">
      <c r="A294" s="2" t="s">
        <v>339</v>
      </c>
      <c r="B294" s="4" t="s">
        <v>338</v>
      </c>
      <c r="C294" s="2" t="str">
        <f t="shared" si="4"/>
        <v>Morgantown, WV</v>
      </c>
      <c r="D294" s="4">
        <v>39.637900000000002</v>
      </c>
      <c r="E294" s="4">
        <v>-79.946799999999996</v>
      </c>
    </row>
    <row r="295" spans="1:5">
      <c r="A295" s="2" t="s">
        <v>340</v>
      </c>
      <c r="B295" s="1" t="s">
        <v>341</v>
      </c>
      <c r="C295" s="2" t="str">
        <f t="shared" si="4"/>
        <v>Laramie, WY</v>
      </c>
      <c r="D295" s="1">
        <v>41.3095</v>
      </c>
      <c r="E295" s="1">
        <v>-105.6097</v>
      </c>
    </row>
    <row r="296" spans="1:5">
      <c r="A296" s="2" t="s">
        <v>342</v>
      </c>
      <c r="B296" s="4" t="s">
        <v>36</v>
      </c>
      <c r="C296" s="2" t="str">
        <f t="shared" si="4"/>
        <v>Anaheim, CA</v>
      </c>
      <c r="D296" s="1">
        <v>33.836599999999997</v>
      </c>
      <c r="E296" s="1">
        <v>-117.9143</v>
      </c>
    </row>
    <row r="297" spans="1:5">
      <c r="A297" s="2" t="s">
        <v>343</v>
      </c>
      <c r="B297" s="1" t="s">
        <v>10</v>
      </c>
      <c r="C297" s="2" t="str">
        <f t="shared" si="4"/>
        <v>Florence, AL</v>
      </c>
      <c r="D297" s="1">
        <v>34.802300000000002</v>
      </c>
      <c r="E297" s="1">
        <v>-87.662800000000004</v>
      </c>
    </row>
    <row r="298" spans="1:5">
      <c r="A298" s="2" t="s">
        <v>344</v>
      </c>
      <c r="B298" s="1" t="s">
        <v>101</v>
      </c>
      <c r="C298" s="2" t="str">
        <f t="shared" si="4"/>
        <v>Moscow, ID</v>
      </c>
      <c r="D298" s="1">
        <v>47.216700000000003</v>
      </c>
      <c r="E298" s="1">
        <v>-117.00020000000001</v>
      </c>
    </row>
    <row r="299" spans="1:5">
      <c r="A299" s="2" t="s">
        <v>345</v>
      </c>
      <c r="B299" s="1" t="s">
        <v>272</v>
      </c>
      <c r="C299" s="2" t="str">
        <f t="shared" si="4"/>
        <v>Clinton, SC</v>
      </c>
      <c r="D299" s="1">
        <v>34.471400000000003</v>
      </c>
      <c r="E299" s="1">
        <v>-81.875</v>
      </c>
    </row>
    <row r="300" spans="1:5">
      <c r="A300" s="2" t="s">
        <v>346</v>
      </c>
      <c r="B300" s="1" t="s">
        <v>165</v>
      </c>
      <c r="C300" s="2" t="str">
        <f t="shared" si="4"/>
        <v>Kalamazoo, MI</v>
      </c>
      <c r="D300" s="1">
        <v>42.29</v>
      </c>
      <c r="E300" s="1">
        <v>-85.585800000000006</v>
      </c>
    </row>
    <row r="301" spans="1:5">
      <c r="A301" s="2" t="s">
        <v>347</v>
      </c>
      <c r="B301" s="1" t="s">
        <v>228</v>
      </c>
      <c r="C301" s="2" t="str">
        <f t="shared" si="4"/>
        <v>Staten Island, NY</v>
      </c>
      <c r="D301" s="1">
        <v>40.571899999999999</v>
      </c>
      <c r="E301" s="1">
        <v>-74.146900000000002</v>
      </c>
    </row>
    <row r="302" spans="1:5">
      <c r="A302" s="2" t="s">
        <v>348</v>
      </c>
      <c r="B302" s="1" t="s">
        <v>261</v>
      </c>
      <c r="C302" s="2" t="str">
        <f t="shared" si="4"/>
        <v>Lewisburg, PA</v>
      </c>
      <c r="D302" s="1">
        <v>40.963900000000002</v>
      </c>
      <c r="E302" s="1">
        <v>-76.888099999999994</v>
      </c>
    </row>
    <row r="303" spans="1:5">
      <c r="A303" s="2" t="s">
        <v>349</v>
      </c>
      <c r="B303" s="1" t="s">
        <v>228</v>
      </c>
      <c r="C303" s="2" t="str">
        <f t="shared" si="4"/>
        <v>Hamilton, NY</v>
      </c>
      <c r="D303" s="1">
        <v>42.825600000000001</v>
      </c>
      <c r="E303" s="1">
        <v>-75.708600000000004</v>
      </c>
    </row>
    <row r="304" spans="1:5">
      <c r="A304" s="2" t="s">
        <v>350</v>
      </c>
      <c r="B304" s="1" t="s">
        <v>228</v>
      </c>
      <c r="C304" s="2" t="str">
        <f t="shared" si="4"/>
        <v>West Point, NY</v>
      </c>
      <c r="D304" s="1">
        <v>41.383299999999998</v>
      </c>
      <c r="E304" s="1">
        <v>-73.966700000000003</v>
      </c>
    </row>
    <row r="305" spans="1:5">
      <c r="A305" s="2" t="s">
        <v>351</v>
      </c>
      <c r="B305" s="1" t="s">
        <v>292</v>
      </c>
      <c r="C305" s="2" t="str">
        <f t="shared" si="4"/>
        <v>Nacogdoches, TX</v>
      </c>
      <c r="D305" s="1">
        <v>31.608899999999998</v>
      </c>
      <c r="E305" s="1">
        <v>-94.650800000000004</v>
      </c>
    </row>
    <row r="306" spans="1:5">
      <c r="A306" s="9" t="s">
        <v>867</v>
      </c>
      <c r="B306" s="1" t="s">
        <v>148</v>
      </c>
      <c r="C306" s="9" t="str">
        <f t="shared" si="4"/>
        <v>North Andover, MA</v>
      </c>
      <c r="D306" s="1">
        <v>42.698700000000002</v>
      </c>
      <c r="E306" s="1">
        <v>-71.135099999999994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54"/>
  <sheetViews>
    <sheetView zoomScale="90" zoomScaleNormal="90" workbookViewId="0">
      <selection activeCell="A4" sqref="A4"/>
    </sheetView>
  </sheetViews>
  <sheetFormatPr defaultRowHeight="12.75"/>
  <cols>
    <col min="1" max="2" width="20.7109375" style="1" bestFit="1" customWidth="1"/>
    <col min="3" max="3" width="12" style="1" customWidth="1"/>
    <col min="4" max="4" width="11.5703125" style="1"/>
    <col min="5" max="5" width="0" style="1" hidden="1" customWidth="1"/>
    <col min="6" max="1024" width="11.5703125" style="1"/>
  </cols>
  <sheetData>
    <row r="1" spans="1:5 1025:1025">
      <c r="A1" s="5" t="s">
        <v>5</v>
      </c>
      <c r="B1" s="5" t="s">
        <v>6</v>
      </c>
      <c r="C1" s="5" t="s">
        <v>7</v>
      </c>
      <c r="D1" s="5" t="s">
        <v>8</v>
      </c>
      <c r="AMK1" s="1"/>
    </row>
    <row r="2" spans="1:5 1025:1025">
      <c r="A2" s="1" t="s">
        <v>787</v>
      </c>
      <c r="B2" s="1" t="s">
        <v>788</v>
      </c>
      <c r="C2" s="1">
        <f>VLOOKUP($B2,Cities!$C$2:$E$395,2,0)</f>
        <v>32.454300000000003</v>
      </c>
      <c r="D2" s="1">
        <f>VLOOKUP($B2,Cities!$C$2:$E$395,3,0)</f>
        <v>-99.738399999999999</v>
      </c>
      <c r="E2" s="1" t="e">
        <f>IF(#REF!=A2,"","!!!!!!")</f>
        <v>#REF!</v>
      </c>
      <c r="AMK2" s="1"/>
    </row>
    <row r="3" spans="1:5 1025:1025">
      <c r="A3" s="1" t="s">
        <v>684</v>
      </c>
      <c r="B3" s="1" t="s">
        <v>685</v>
      </c>
      <c r="C3" s="1">
        <f>VLOOKUP($B3,Cities!$C$2:$E$395,2,0)</f>
        <v>38.8673</v>
      </c>
      <c r="D3" s="1">
        <f>VLOOKUP($B3,Cities!$C$2:$E$395,3,0)</f>
        <v>-104.76049999999999</v>
      </c>
      <c r="E3" s="1" t="e">
        <f>IF(#REF!=A3,"","!!!!!!")</f>
        <v>#REF!</v>
      </c>
      <c r="AMK3" s="1"/>
    </row>
    <row r="4" spans="1:5 1025:1025">
      <c r="A4" s="1" t="s">
        <v>247</v>
      </c>
      <c r="B4" s="1" t="s">
        <v>633</v>
      </c>
      <c r="C4" s="1">
        <f>VLOOKUP($B4,Cities!$C$2:$E$395,2,0)</f>
        <v>41.080199999999998</v>
      </c>
      <c r="D4" s="1">
        <f>VLOOKUP($B4,Cities!$C$2:$E$395,3,0)</f>
        <v>-81.521900000000002</v>
      </c>
      <c r="E4" s="1" t="e">
        <f>IF(#REF!=A4,"","!!!!!!")</f>
        <v>#REF!</v>
      </c>
      <c r="AMK4" s="1"/>
    </row>
    <row r="5" spans="1:5 1025:1025">
      <c r="A5" s="1" t="s">
        <v>764</v>
      </c>
      <c r="B5" s="1" t="s">
        <v>765</v>
      </c>
      <c r="C5" s="1">
        <f>VLOOKUP($B5,Cities!$C$2:$E$395,2,0)</f>
        <v>33.234900000000003</v>
      </c>
      <c r="D5" s="1">
        <f>VLOOKUP($B5,Cities!$C$2:$E$395,3,0)</f>
        <v>-87.526799999999994</v>
      </c>
      <c r="E5" s="1" t="e">
        <f>IF(#REF!=A5,"","!!!!!!")</f>
        <v>#REF!</v>
      </c>
      <c r="AMK5" s="1"/>
    </row>
    <row r="6" spans="1:5 1025:1025">
      <c r="A6" s="1" t="s">
        <v>812</v>
      </c>
      <c r="B6" s="1" t="s">
        <v>813</v>
      </c>
      <c r="C6" s="1">
        <f>VLOOKUP($B6,Cities!$C$2:$E$395,2,0)</f>
        <v>34.788899999999998</v>
      </c>
      <c r="D6" s="1">
        <f>VLOOKUP($B6,Cities!$C$2:$E$395,3,0)</f>
        <v>-86.571899999999999</v>
      </c>
      <c r="E6" s="1" t="e">
        <f>IF(#REF!=A6,"","!!!!!!")</f>
        <v>#REF!</v>
      </c>
      <c r="AMK6" s="1"/>
    </row>
    <row r="7" spans="1:5 1025:1025">
      <c r="A7" s="1" t="s">
        <v>937</v>
      </c>
      <c r="B7" s="1" t="s">
        <v>808</v>
      </c>
      <c r="C7" s="1">
        <f>VLOOKUP($B7,Cities!$C$2:$E$395,2,0)</f>
        <v>32.347000000000001</v>
      </c>
      <c r="D7" s="1">
        <f>VLOOKUP($B7,Cities!$C$2:$E$395,3,0)</f>
        <v>-86.266300000000001</v>
      </c>
      <c r="E7" s="1" t="e">
        <f>IF(#REF!=A7,"","!!!!!!")</f>
        <v>#REF!</v>
      </c>
      <c r="AMK7" s="1"/>
    </row>
    <row r="8" spans="1:5 1025:1025">
      <c r="A8" s="1" t="s">
        <v>233</v>
      </c>
      <c r="B8" s="1" t="s">
        <v>359</v>
      </c>
      <c r="C8" s="1">
        <f>VLOOKUP($B8,Cities!$C$2:$E$395,2,0)</f>
        <v>42.666400000000003</v>
      </c>
      <c r="D8" s="1">
        <f>VLOOKUP($B8,Cities!$C$2:$E$395,3,0)</f>
        <v>-73.798699999999997</v>
      </c>
      <c r="E8" s="1" t="e">
        <f>IF(#REF!=A8,"","!!!!!!")</f>
        <v>#REF!</v>
      </c>
      <c r="AMK8" s="1"/>
    </row>
    <row r="9" spans="1:5 1025:1025">
      <c r="A9" s="1" t="s">
        <v>938</v>
      </c>
      <c r="B9" s="1" t="s">
        <v>814</v>
      </c>
      <c r="C9" s="1">
        <f>VLOOKUP($B9,Cities!$C$2:$E$395,2,0)</f>
        <v>31.820599999999999</v>
      </c>
      <c r="D9" s="1">
        <f>VLOOKUP($B9,Cities!$C$2:$E$395,3,0)</f>
        <v>-91.058300000000003</v>
      </c>
      <c r="E9" s="1" t="e">
        <f>IF(#REF!=A9,"","!!!!!!")</f>
        <v>#REF!</v>
      </c>
      <c r="AMK9" s="1"/>
    </row>
    <row r="10" spans="1:5 1025:1025">
      <c r="A10" s="1" t="s">
        <v>742</v>
      </c>
      <c r="B10" s="1" t="s">
        <v>403</v>
      </c>
      <c r="C10" s="1">
        <f>VLOOKUP($B10,Cities!$C$2:$E$395,2,0)</f>
        <v>38.904699999999998</v>
      </c>
      <c r="D10" s="1">
        <f>VLOOKUP($B10,Cities!$C$2:$E$395,3,0)</f>
        <v>-77.016300000000001</v>
      </c>
      <c r="E10" s="1" t="e">
        <f>IF(#REF!=A10,"","!!!!!!")</f>
        <v>#REF!</v>
      </c>
      <c r="AMK10" s="1"/>
    </row>
    <row r="11" spans="1:5 1025:1025">
      <c r="A11" s="1" t="s">
        <v>947</v>
      </c>
      <c r="B11" s="1" t="s">
        <v>837</v>
      </c>
      <c r="C11" s="1">
        <f>VLOOKUP($B11,Cities!$C$2:$E$395,2,0)</f>
        <v>36.210900000000002</v>
      </c>
      <c r="D11" s="1">
        <f>VLOOKUP($B11,Cities!$C$2:$E$395,3,0)</f>
        <v>-81.667299999999997</v>
      </c>
      <c r="E11" s="1" t="e">
        <f>IF(#REF!=A11,"","!!!!!!")</f>
        <v>#REF!</v>
      </c>
      <c r="AMK11" s="1"/>
    </row>
    <row r="12" spans="1:5 1025:1025">
      <c r="A12" s="1" t="s">
        <v>723</v>
      </c>
      <c r="B12" s="1" t="s">
        <v>724</v>
      </c>
      <c r="C12" s="1">
        <f>VLOOKUP($B12,Cities!$C$2:$E$395,2,0)</f>
        <v>32.155799999999999</v>
      </c>
      <c r="D12" s="1">
        <f>VLOOKUP($B12,Cities!$C$2:$E$395,3,0)</f>
        <v>-110.8777</v>
      </c>
      <c r="E12" s="1" t="e">
        <f>IF(#REF!=A12,"","!!!!!!")</f>
        <v>#REF!</v>
      </c>
      <c r="AMK12" s="1"/>
    </row>
    <row r="13" spans="1:5 1025:1025">
      <c r="A13" s="1" t="s">
        <v>921</v>
      </c>
      <c r="B13" s="1" t="s">
        <v>720</v>
      </c>
      <c r="C13" s="1">
        <f>VLOOKUP($B13,Cities!$C$2:$E$395,2,0)</f>
        <v>33.388100000000001</v>
      </c>
      <c r="D13" s="1">
        <f>VLOOKUP($B13,Cities!$C$2:$E$395,3,0)</f>
        <v>-111.9318</v>
      </c>
      <c r="E13" s="1" t="e">
        <f>IF(#REF!=A13,"","!!!!!!")</f>
        <v>#REF!</v>
      </c>
      <c r="AMK13" s="1"/>
    </row>
    <row r="14" spans="1:5 1025:1025">
      <c r="A14" s="1" t="s">
        <v>762</v>
      </c>
      <c r="B14" s="1" t="s">
        <v>763</v>
      </c>
      <c r="C14" s="1">
        <f>VLOOKUP($B14,Cities!$C$2:$E$395,2,0)</f>
        <v>36.071300000000001</v>
      </c>
      <c r="D14" s="1">
        <f>VLOOKUP($B14,Cities!$C$2:$E$395,3,0)</f>
        <v>-94.165999999999997</v>
      </c>
      <c r="E14" s="1" t="e">
        <f>IF(#REF!=A14,"","!!!!!!")</f>
        <v>#REF!</v>
      </c>
      <c r="AMK14" s="1"/>
    </row>
    <row r="15" spans="1:5 1025:1025">
      <c r="A15" s="1" t="s">
        <v>936</v>
      </c>
      <c r="B15" s="1" t="s">
        <v>810</v>
      </c>
      <c r="C15" s="1">
        <f>VLOOKUP($B15,Cities!$C$2:$E$395,2,0)</f>
        <v>34.2119</v>
      </c>
      <c r="D15" s="1">
        <f>VLOOKUP($B15,Cities!$C$2:$E$395,3,0)</f>
        <v>-92.017399999999995</v>
      </c>
      <c r="E15" s="1" t="e">
        <f>IF(#REF!=A15,"","!!!!!!")</f>
        <v>#REF!</v>
      </c>
      <c r="AMK15" s="1"/>
    </row>
    <row r="16" spans="1:5 1025:1025">
      <c r="A16" s="1" t="s">
        <v>948</v>
      </c>
      <c r="B16" s="1" t="s">
        <v>841</v>
      </c>
      <c r="C16" s="1">
        <f>VLOOKUP($B16,Cities!$C$2:$E$395,2,0)</f>
        <v>35.821100000000001</v>
      </c>
      <c r="D16" s="1">
        <f>VLOOKUP($B16,Cities!$C$2:$E$395,3,0)</f>
        <v>-90.679299999999998</v>
      </c>
      <c r="E16" s="1" t="e">
        <f>IF(#REF!=A16,"","!!!!!!")</f>
        <v>#REF!</v>
      </c>
      <c r="AMK16" s="1"/>
    </row>
    <row r="17" spans="1:5 1025:1025">
      <c r="A17" s="1" t="s">
        <v>745</v>
      </c>
      <c r="B17" s="1" t="s">
        <v>746</v>
      </c>
      <c r="C17" s="1">
        <f>VLOOKUP($B17,Cities!$C$2:$E$395,2,0)</f>
        <v>41.383299999999998</v>
      </c>
      <c r="D17" s="1">
        <f>VLOOKUP($B17,Cities!$C$2:$E$395,3,0)</f>
        <v>-73.966700000000003</v>
      </c>
      <c r="E17" s="1" t="e">
        <f>IF(#REF!=A17,"","!!!!!!")</f>
        <v>#REF!</v>
      </c>
      <c r="AMK17" s="1"/>
    </row>
    <row r="18" spans="1:5 1025:1025">
      <c r="A18" s="1" t="s">
        <v>20</v>
      </c>
      <c r="B18" s="1" t="s">
        <v>754</v>
      </c>
      <c r="C18" s="1">
        <f>VLOOKUP($B18,Cities!$C$2:$E$395,2,0)</f>
        <v>32.608400000000003</v>
      </c>
      <c r="D18" s="1">
        <f>VLOOKUP($B18,Cities!$C$2:$E$395,3,0)</f>
        <v>-85.489699999999999</v>
      </c>
      <c r="E18" s="1" t="e">
        <f>IF(#REF!=A18,"","!!!!!!")</f>
        <v>#REF!</v>
      </c>
      <c r="AMK18" s="1"/>
    </row>
    <row r="19" spans="1:5 1025:1025">
      <c r="A19" s="1" t="s">
        <v>705</v>
      </c>
      <c r="B19" s="1" t="s">
        <v>706</v>
      </c>
      <c r="C19" s="1">
        <f>VLOOKUP($B19,Cities!$C$2:$E$395,2,0)</f>
        <v>36.569600000000001</v>
      </c>
      <c r="D19" s="1">
        <f>VLOOKUP($B19,Cities!$C$2:$E$395,3,0)</f>
        <v>-87.342799999999997</v>
      </c>
      <c r="E19" s="1" t="e">
        <f>IF(#REF!=A19,"","!!!!!!")</f>
        <v>#REF!</v>
      </c>
      <c r="AMK19" s="1"/>
    </row>
    <row r="20" spans="1:5 1025:1025">
      <c r="A20" s="1" t="s">
        <v>893</v>
      </c>
      <c r="B20" s="1" t="s">
        <v>634</v>
      </c>
      <c r="C20" s="1">
        <f>VLOOKUP($B20,Cities!$C$2:$E$395,2,0)</f>
        <v>40.198900000000002</v>
      </c>
      <c r="D20" s="1">
        <f>VLOOKUP($B20,Cities!$C$2:$E$395,3,0)</f>
        <v>-85.394999999999996</v>
      </c>
      <c r="E20" s="1" t="e">
        <f>IF(#REF!=A20,"","!!!!!!")</f>
        <v>#REF!</v>
      </c>
      <c r="AMK20" s="1"/>
    </row>
    <row r="21" spans="1:5 1025:1025">
      <c r="A21" s="1" t="s">
        <v>447</v>
      </c>
      <c r="B21" s="1" t="s">
        <v>448</v>
      </c>
      <c r="C21" s="1">
        <f>VLOOKUP($B21,Cities!$C$2:$E$395,2,0)</f>
        <v>31.559699999999999</v>
      </c>
      <c r="D21" s="1">
        <f>VLOOKUP($B21,Cities!$C$2:$E$395,3,0)</f>
        <v>-97.188199999999995</v>
      </c>
      <c r="E21" s="1" t="e">
        <f>IF(#REF!=A21,"","!!!!!!")</f>
        <v>#REF!</v>
      </c>
      <c r="AMK21" s="1"/>
    </row>
    <row r="22" spans="1:5 1025:1025">
      <c r="A22" s="1" t="s">
        <v>703</v>
      </c>
      <c r="B22" s="1" t="s">
        <v>427</v>
      </c>
      <c r="C22" s="1">
        <f>VLOOKUP($B22,Cities!$C$2:$E$395,2,0)</f>
        <v>36.171399999999998</v>
      </c>
      <c r="D22" s="1">
        <f>VLOOKUP($B22,Cities!$C$2:$E$395,3,0)</f>
        <v>-86.784400000000005</v>
      </c>
      <c r="E22" s="1" t="e">
        <f>IF(#REF!=A22,"","!!!!!!")</f>
        <v>#REF!</v>
      </c>
      <c r="AMK22" s="1"/>
    </row>
    <row r="23" spans="1:5 1025:1025">
      <c r="A23" s="1" t="s">
        <v>648</v>
      </c>
      <c r="B23" s="1" t="s">
        <v>649</v>
      </c>
      <c r="C23" s="1">
        <f>VLOOKUP($B23,Cities!$C$2:$E$395,2,0)</f>
        <v>29.195900000000002</v>
      </c>
      <c r="D23" s="1">
        <f>VLOOKUP($B23,Cities!$C$2:$E$395,3,0)</f>
        <v>-81.093500000000006</v>
      </c>
      <c r="E23" s="1" t="e">
        <f>IF(#REF!=A23,"","!!!!!!")</f>
        <v>#REF!</v>
      </c>
      <c r="AMK23" s="1"/>
    </row>
    <row r="24" spans="1:5 1025:1025">
      <c r="A24" s="1" t="s">
        <v>237</v>
      </c>
      <c r="B24" s="1" t="s">
        <v>362</v>
      </c>
      <c r="C24" s="1">
        <f>VLOOKUP($B24,Cities!$C$2:$E$395,2,0)</f>
        <v>42.101399999999998</v>
      </c>
      <c r="D24" s="1">
        <f>VLOOKUP($B24,Cities!$C$2:$E$395,3,0)</f>
        <v>-75.909199999999998</v>
      </c>
      <c r="E24" s="1" t="e">
        <f>IF(#REF!=A24,"","!!!!!!")</f>
        <v>#REF!</v>
      </c>
      <c r="AMK24" s="1"/>
    </row>
    <row r="25" spans="1:5 1025:1025">
      <c r="A25" s="1" t="s">
        <v>907</v>
      </c>
      <c r="B25" s="1" t="s">
        <v>677</v>
      </c>
      <c r="C25" s="1">
        <f>VLOOKUP($B25,Cities!$C$2:$E$395,2,0)</f>
        <v>43.5991</v>
      </c>
      <c r="D25" s="1">
        <f>VLOOKUP($B25,Cities!$C$2:$E$395,3,0)</f>
        <v>-116.2306</v>
      </c>
      <c r="E25" s="1" t="e">
        <f>IF(#REF!=A25,"","!!!!!!")</f>
        <v>#REF!</v>
      </c>
      <c r="AMK25" s="1"/>
    </row>
    <row r="26" spans="1:5 1025:1025">
      <c r="A26" s="1" t="s">
        <v>422</v>
      </c>
      <c r="B26" s="1" t="s">
        <v>423</v>
      </c>
      <c r="C26" s="1">
        <f>VLOOKUP($B26,Cities!$C$2:$E$395,2,0)</f>
        <v>42.330599999999997</v>
      </c>
      <c r="D26" s="1">
        <f>VLOOKUP($B26,Cities!$C$2:$E$395,3,0)</f>
        <v>-71.1661</v>
      </c>
      <c r="E26" s="1" t="e">
        <f>IF(#REF!=A26,"","!!!!!!")</f>
        <v>#REF!</v>
      </c>
      <c r="AMK26" s="1"/>
    </row>
    <row r="27" spans="1:5 1025:1025">
      <c r="A27" s="1" t="s">
        <v>924</v>
      </c>
      <c r="B27" s="1" t="s">
        <v>554</v>
      </c>
      <c r="C27" s="1">
        <f>VLOOKUP($B27,Cities!$C$2:$E$395,2,0)</f>
        <v>42.318899999999999</v>
      </c>
      <c r="D27" s="1">
        <f>VLOOKUP($B27,Cities!$C$2:$E$395,3,0)</f>
        <v>-71.083799999999997</v>
      </c>
      <c r="E27" s="1" t="e">
        <f>IF(#REF!=A27,"","!!!!!!")</f>
        <v>#REF!</v>
      </c>
      <c r="AMK27" s="1"/>
    </row>
    <row r="28" spans="1:5 1025:1025">
      <c r="A28" s="1" t="s">
        <v>131</v>
      </c>
      <c r="B28" s="1" t="s">
        <v>632</v>
      </c>
      <c r="C28" s="1">
        <f>VLOOKUP($B28,Cities!$C$2:$E$395,2,0)</f>
        <v>41.377200000000002</v>
      </c>
      <c r="D28" s="1">
        <f>VLOOKUP($B28,Cities!$C$2:$E$395,3,0)</f>
        <v>-83.65</v>
      </c>
      <c r="E28" s="1" t="e">
        <f>IF(#REF!=A28,"","!!!!!!")</f>
        <v>#REF!</v>
      </c>
      <c r="AMK28" s="1"/>
    </row>
    <row r="29" spans="1:5 1025:1025">
      <c r="A29" s="1" t="s">
        <v>665</v>
      </c>
      <c r="B29" s="1" t="s">
        <v>666</v>
      </c>
      <c r="C29" s="1">
        <f>VLOOKUP($B29,Cities!$C$2:$E$395,2,0)</f>
        <v>40.751800000000003</v>
      </c>
      <c r="D29" s="1">
        <f>VLOOKUP($B29,Cities!$C$2:$E$395,3,0)</f>
        <v>-89.615300000000005</v>
      </c>
      <c r="E29" s="1" t="e">
        <f>IF(#REF!=A29,"","!!!!!!")</f>
        <v>#REF!</v>
      </c>
      <c r="AMK29" s="1"/>
    </row>
    <row r="30" spans="1:5 1025:1025">
      <c r="A30" s="1" t="s">
        <v>607</v>
      </c>
      <c r="B30" s="1" t="s">
        <v>469</v>
      </c>
      <c r="C30" s="1">
        <f>VLOOKUP($B30,Cities!$C$2:$E$395,2,0)</f>
        <v>41.822899999999997</v>
      </c>
      <c r="D30" s="1">
        <f>VLOOKUP($B30,Cities!$C$2:$E$395,3,0)</f>
        <v>-71.418599999999998</v>
      </c>
      <c r="E30" s="1" t="e">
        <f>IF(#REF!=A30,"","!!!!!!")</f>
        <v>#REF!</v>
      </c>
      <c r="AMK30" s="1"/>
    </row>
    <row r="31" spans="1:5 1025:1025">
      <c r="A31" s="1" t="s">
        <v>700</v>
      </c>
      <c r="B31" s="1" t="s">
        <v>701</v>
      </c>
      <c r="C31" s="1">
        <f>VLOOKUP($B31,Cities!$C$2:$E$395,2,0)</f>
        <v>41.921700000000001</v>
      </c>
      <c r="D31" s="1">
        <f>VLOOKUP($B31,Cities!$C$2:$E$395,3,0)</f>
        <v>-71.549400000000006</v>
      </c>
      <c r="E31" s="1" t="e">
        <f>IF(#REF!=A31,"","!!!!!!")</f>
        <v>#REF!</v>
      </c>
      <c r="AMK31" s="1"/>
    </row>
    <row r="32" spans="1:5 1025:1025">
      <c r="A32" s="1" t="s">
        <v>736</v>
      </c>
      <c r="B32" s="1" t="s">
        <v>737</v>
      </c>
      <c r="C32" s="1">
        <f>VLOOKUP($B32,Cities!$C$2:$E$395,2,0)</f>
        <v>40.963900000000002</v>
      </c>
      <c r="D32" s="1">
        <f>VLOOKUP($B32,Cities!$C$2:$E$395,3,0)</f>
        <v>-76.888099999999994</v>
      </c>
      <c r="E32" s="1" t="e">
        <f>IF(#REF!=A32,"","!!!!!!")</f>
        <v>#REF!</v>
      </c>
      <c r="AMK32" s="1"/>
    </row>
    <row r="33" spans="1:5 1025:1025">
      <c r="A33" s="1" t="s">
        <v>231</v>
      </c>
      <c r="B33" s="1" t="s">
        <v>622</v>
      </c>
      <c r="C33" s="1">
        <f>VLOOKUP($B33,Cities!$C$2:$E$395,2,0)</f>
        <v>42.901600000000002</v>
      </c>
      <c r="D33" s="1">
        <f>VLOOKUP($B33,Cities!$C$2:$E$395,3,0)</f>
        <v>-78.848699999999994</v>
      </c>
      <c r="E33" s="1" t="e">
        <f>IF(#REF!=A33,"","!!!!!!")</f>
        <v>#REF!</v>
      </c>
      <c r="AMK33" s="1"/>
    </row>
    <row r="34" spans="1:5 1025:1025">
      <c r="A34" s="1" t="s">
        <v>460</v>
      </c>
      <c r="B34" s="1" t="s">
        <v>461</v>
      </c>
      <c r="C34" s="1">
        <f>VLOOKUP($B34,Cities!$C$2:$E$395,2,0)</f>
        <v>39.777099999999997</v>
      </c>
      <c r="D34" s="1">
        <f>VLOOKUP($B34,Cities!$C$2:$E$395,3,0)</f>
        <v>-86.145799999999994</v>
      </c>
      <c r="E34" s="1" t="e">
        <f>IF(#REF!=A34,"","!!!!!!")</f>
        <v>#REF!</v>
      </c>
      <c r="AMK34" s="1"/>
    </row>
    <row r="35" spans="1:5 1025:1025">
      <c r="A35" s="1" t="s">
        <v>847</v>
      </c>
      <c r="B35" s="1" t="s">
        <v>848</v>
      </c>
      <c r="C35" s="1">
        <f>VLOOKUP($B35,Cities!$C$2:$E$395,2,0)</f>
        <v>40.245800000000003</v>
      </c>
      <c r="D35" s="1">
        <f>VLOOKUP($B35,Cities!$C$2:$E$395,3,0)</f>
        <v>-111.64570000000001</v>
      </c>
      <c r="E35" s="1" t="e">
        <f>IF(#REF!=A35,"","!!!!!!")</f>
        <v>#REF!</v>
      </c>
      <c r="AMK35" s="1"/>
    </row>
    <row r="36" spans="1:5 1025:1025">
      <c r="A36" s="1" t="s">
        <v>862</v>
      </c>
      <c r="B36" s="1" t="s">
        <v>547</v>
      </c>
      <c r="C36" s="1">
        <f>VLOOKUP($B36,Cities!$C$2:$E$395,2,0)</f>
        <v>33.938200000000002</v>
      </c>
      <c r="D36" s="1">
        <f>VLOOKUP($B36,Cities!$C$2:$E$395,3,0)</f>
        <v>-117.39490000000001</v>
      </c>
      <c r="E36" s="1" t="e">
        <f>IF(#REF!=A36,"","!!!!!!")</f>
        <v>#REF!</v>
      </c>
      <c r="AMK36" s="1"/>
    </row>
    <row r="37" spans="1:5 1025:1025">
      <c r="A37" s="1" t="s">
        <v>548</v>
      </c>
      <c r="B37" s="1" t="s">
        <v>549</v>
      </c>
      <c r="C37" s="1">
        <f>VLOOKUP($B37,Cities!$C$2:$E$395,2,0)</f>
        <v>35.267099999999999</v>
      </c>
      <c r="D37" s="1">
        <f>VLOOKUP($B37,Cities!$C$2:$E$395,3,0)</f>
        <v>-120.66889999999999</v>
      </c>
      <c r="E37" s="1" t="e">
        <f>IF(#REF!=A37,"","!!!!!!")</f>
        <v>#REF!</v>
      </c>
      <c r="AMK37" s="1"/>
    </row>
    <row r="38" spans="1:5 1025:1025">
      <c r="A38" s="1" t="s">
        <v>950</v>
      </c>
      <c r="B38" s="1" t="s">
        <v>863</v>
      </c>
      <c r="C38" s="1">
        <f>VLOOKUP($B38,Cities!$C$2:$E$395,2,0)</f>
        <v>35.352800000000002</v>
      </c>
      <c r="D38" s="1">
        <f>VLOOKUP($B38,Cities!$C$2:$E$395,3,0)</f>
        <v>-119.0354</v>
      </c>
      <c r="E38" s="1" t="e">
        <f>IF(#REF!=A38,"","!!!!!!")</f>
        <v>#REF!</v>
      </c>
      <c r="AMK38" s="1"/>
    </row>
    <row r="39" spans="1:5 1025:1025">
      <c r="A39" s="1" t="s">
        <v>884</v>
      </c>
      <c r="B39" s="1" t="s">
        <v>541</v>
      </c>
      <c r="C39" s="1">
        <f>VLOOKUP($B39,Cities!$C$2:$E$395,2,0)</f>
        <v>33.884099999999997</v>
      </c>
      <c r="D39" s="1">
        <f>VLOOKUP($B39,Cities!$C$2:$E$395,3,0)</f>
        <v>-117.92789999999999</v>
      </c>
      <c r="E39" s="1" t="e">
        <f>IF(#REF!=A39,"","!!!!!!")</f>
        <v>#REF!</v>
      </c>
      <c r="AMK39" s="1"/>
    </row>
    <row r="40" spans="1:5 1025:1025">
      <c r="A40" s="1" t="s">
        <v>886</v>
      </c>
      <c r="B40" s="1" t="s">
        <v>545</v>
      </c>
      <c r="C40" s="1">
        <f>VLOOKUP($B40,Cities!$C$2:$E$395,2,0)</f>
        <v>34.228099999999998</v>
      </c>
      <c r="D40" s="1">
        <f>VLOOKUP($B40,Cities!$C$2:$E$395,3,0)</f>
        <v>-118.53579999999999</v>
      </c>
      <c r="E40" s="1" t="e">
        <f>IF(#REF!=A40,"","!!!!!!")</f>
        <v>#REF!</v>
      </c>
      <c r="AMK40" s="1"/>
    </row>
    <row r="41" spans="1:5 1025:1025">
      <c r="A41" s="1" t="s">
        <v>734</v>
      </c>
      <c r="B41" s="1" t="s">
        <v>735</v>
      </c>
      <c r="C41" s="1">
        <f>VLOOKUP($B41,Cities!$C$2:$E$395,2,0)</f>
        <v>37.872300000000003</v>
      </c>
      <c r="D41" s="1">
        <f>VLOOKUP($B41,Cities!$C$2:$E$395,3,0)</f>
        <v>-122.276</v>
      </c>
      <c r="E41" s="1" t="e">
        <f>IF(#REF!=A41,"","!!!!!!")</f>
        <v>#REF!</v>
      </c>
      <c r="AMK41" s="1"/>
    </row>
    <row r="42" spans="1:5 1025:1025">
      <c r="A42" s="1" t="s">
        <v>494</v>
      </c>
      <c r="B42" s="1" t="s">
        <v>495</v>
      </c>
      <c r="C42" s="1">
        <f>VLOOKUP($B42,Cities!$C$2:$E$395,2,0)</f>
        <v>35.410299999999999</v>
      </c>
      <c r="D42" s="1">
        <f>VLOOKUP($B42,Cities!$C$2:$E$395,3,0)</f>
        <v>-78.738900000000001</v>
      </c>
      <c r="E42" s="1" t="e">
        <f>IF(#REF!=A42,"","!!!!!!")</f>
        <v>#REF!</v>
      </c>
      <c r="AMK42" s="1"/>
    </row>
    <row r="43" spans="1:5 1025:1025">
      <c r="A43" s="1" t="s">
        <v>621</v>
      </c>
      <c r="B43" s="1" t="s">
        <v>622</v>
      </c>
      <c r="C43" s="1">
        <f>VLOOKUP($B43,Cities!$C$2:$E$395,2,0)</f>
        <v>42.901600000000002</v>
      </c>
      <c r="D43" s="1">
        <f>VLOOKUP($B43,Cities!$C$2:$E$395,3,0)</f>
        <v>-78.848699999999994</v>
      </c>
      <c r="E43" s="1" t="e">
        <f>IF(#REF!=A43,"","!!!!!!")</f>
        <v>#REF!</v>
      </c>
      <c r="AMK43" s="1"/>
    </row>
    <row r="44" spans="1:5 1025:1025">
      <c r="A44" s="1" t="s">
        <v>798</v>
      </c>
      <c r="B44" s="1" t="s">
        <v>799</v>
      </c>
      <c r="C44" s="1">
        <f>VLOOKUP($B44,Cities!$C$2:$E$395,2,0)</f>
        <v>35.075400000000002</v>
      </c>
      <c r="D44" s="1">
        <f>VLOOKUP($B44,Cities!$C$2:$E$395,3,0)</f>
        <v>-92.4696</v>
      </c>
      <c r="E44" s="1" t="e">
        <f>IF(#REF!=A44,"","!!!!!!")</f>
        <v>#REF!</v>
      </c>
      <c r="AMK44" s="1"/>
    </row>
    <row r="45" spans="1:5 1025:1025">
      <c r="A45" s="1" t="s">
        <v>913</v>
      </c>
      <c r="B45" s="1" t="s">
        <v>697</v>
      </c>
      <c r="C45" s="1">
        <f>VLOOKUP($B45,Cities!$C$2:$E$395,2,0)</f>
        <v>41.675800000000002</v>
      </c>
      <c r="D45" s="1">
        <f>VLOOKUP($B45,Cities!$C$2:$E$395,3,0)</f>
        <v>-72.786199999999994</v>
      </c>
      <c r="E45" s="1" t="e">
        <f>IF(#REF!=A45,"","!!!!!!")</f>
        <v>#REF!</v>
      </c>
      <c r="AMK45" s="1"/>
    </row>
    <row r="46" spans="1:5 1025:1025">
      <c r="A46" s="1" t="s">
        <v>635</v>
      </c>
      <c r="B46" s="1" t="s">
        <v>636</v>
      </c>
      <c r="C46" s="1">
        <f>VLOOKUP($B46,Cities!$C$2:$E$395,2,0)</f>
        <v>43.596600000000002</v>
      </c>
      <c r="D46" s="1">
        <f>VLOOKUP($B46,Cities!$C$2:$E$395,3,0)</f>
        <v>-84.775800000000004</v>
      </c>
      <c r="E46" s="1" t="e">
        <f>IF(#REF!=A46,"","!!!!!!")</f>
        <v>#REF!</v>
      </c>
      <c r="AMK46" s="1"/>
    </row>
    <row r="47" spans="1:5 1025:1025">
      <c r="A47" s="1" t="s">
        <v>112</v>
      </c>
      <c r="B47" s="1" t="s">
        <v>552</v>
      </c>
      <c r="C47" s="1">
        <f>VLOOKUP($B47,Cities!$C$2:$E$395,2,0)</f>
        <v>32.813699999999997</v>
      </c>
      <c r="D47" s="1">
        <f>VLOOKUP($B47,Cities!$C$2:$E$395,3,0)</f>
        <v>-79.964299999999994</v>
      </c>
      <c r="E47" s="1" t="e">
        <f>IF(#REF!=A47,"","!!!!!!")</f>
        <v>#REF!</v>
      </c>
      <c r="AMK47" s="1"/>
    </row>
    <row r="48" spans="1:5 1025:1025">
      <c r="A48" s="1" t="s">
        <v>499</v>
      </c>
      <c r="B48" s="1" t="s">
        <v>500</v>
      </c>
      <c r="C48" s="1">
        <f>VLOOKUP($B48,Cities!$C$2:$E$395,2,0)</f>
        <v>32.9086</v>
      </c>
      <c r="D48" s="1">
        <f>VLOOKUP($B48,Cities!$C$2:$E$395,3,0)</f>
        <v>-80.070499999999996</v>
      </c>
      <c r="E48" s="1" t="e">
        <f>IF(#REF!=A48,"","!!!!!!")</f>
        <v>#REF!</v>
      </c>
      <c r="AMK48" s="1"/>
    </row>
    <row r="49" spans="1:5 1025:1025">
      <c r="A49" s="1" t="s">
        <v>189</v>
      </c>
      <c r="B49" s="1" t="s">
        <v>589</v>
      </c>
      <c r="C49" s="1">
        <f>VLOOKUP($B49,Cities!$C$2:$E$395,2,0)</f>
        <v>35.207999999999998</v>
      </c>
      <c r="D49" s="1">
        <f>VLOOKUP($B49,Cities!$C$2:$E$395,3,0)</f>
        <v>-80.830799999999996</v>
      </c>
      <c r="E49" s="1" t="e">
        <f>IF(#REF!=A49,"","!!!!!!")</f>
        <v>#REF!</v>
      </c>
      <c r="AMK49" s="1"/>
    </row>
    <row r="50" spans="1:5 1025:1025">
      <c r="A50" s="1" t="s">
        <v>285</v>
      </c>
      <c r="B50" s="1" t="s">
        <v>782</v>
      </c>
      <c r="C50" s="1">
        <f>VLOOKUP($B50,Cities!$C$2:$E$395,2,0)</f>
        <v>35.0657</v>
      </c>
      <c r="D50" s="1">
        <f>VLOOKUP($B50,Cities!$C$2:$E$395,3,0)</f>
        <v>-85.248800000000003</v>
      </c>
      <c r="E50" s="1" t="e">
        <f>IF(#REF!=A50,"","!!!!!!")</f>
        <v>#REF!</v>
      </c>
      <c r="AMK50" s="1"/>
    </row>
    <row r="51" spans="1:5 1025:1025">
      <c r="A51" s="1" t="s">
        <v>951</v>
      </c>
      <c r="B51" s="1" t="s">
        <v>471</v>
      </c>
      <c r="C51" s="1">
        <f>VLOOKUP($B51,Cities!$C$2:$E$395,2,0)</f>
        <v>41.837299999999999</v>
      </c>
      <c r="D51" s="1">
        <f>VLOOKUP($B51,Cities!$C$2:$E$395,3,0)</f>
        <v>-87.686099999999996</v>
      </c>
      <c r="E51" s="1" t="e">
        <f>IF(#REF!=A51,"","!!!!!!")</f>
        <v>#REF!</v>
      </c>
      <c r="AMK51" s="1"/>
    </row>
    <row r="52" spans="1:5 1025:1025">
      <c r="A52" s="1" t="s">
        <v>245</v>
      </c>
      <c r="B52" s="1" t="s">
        <v>366</v>
      </c>
      <c r="C52" s="1">
        <f>VLOOKUP($B52,Cities!$C$2:$E$395,2,0)</f>
        <v>39.141199999999998</v>
      </c>
      <c r="D52" s="1">
        <f>VLOOKUP($B52,Cities!$C$2:$E$395,3,0)</f>
        <v>-84.506</v>
      </c>
      <c r="E52" s="1" t="e">
        <f>IF(#REF!=A52,"","!!!!!!")</f>
        <v>#REF!</v>
      </c>
      <c r="AMK52" s="1"/>
    </row>
    <row r="53" spans="1:5 1025:1025">
      <c r="A53" s="1" t="s">
        <v>276</v>
      </c>
      <c r="B53" s="1" t="s">
        <v>414</v>
      </c>
      <c r="C53" s="1">
        <f>VLOOKUP($B53,Cities!$C$2:$E$395,2,0)</f>
        <v>34.684100000000001</v>
      </c>
      <c r="D53" s="1">
        <f>VLOOKUP($B53,Cities!$C$2:$E$395,3,0)</f>
        <v>-82.812399999999997</v>
      </c>
      <c r="E53" s="1" t="e">
        <f>IF(#REF!=A53,"","!!!!!!")</f>
        <v>#REF!</v>
      </c>
      <c r="AMK53" s="1"/>
    </row>
    <row r="54" spans="1:5 1025:1025">
      <c r="A54" s="1" t="s">
        <v>891</v>
      </c>
      <c r="B54" s="1" t="s">
        <v>601</v>
      </c>
      <c r="C54" s="1">
        <f>VLOOKUP($B54,Cities!$C$2:$E$395,2,0)</f>
        <v>41.476599999999998</v>
      </c>
      <c r="D54" s="1">
        <f>VLOOKUP($B54,Cities!$C$2:$E$395,3,0)</f>
        <v>-81.680499999999995</v>
      </c>
      <c r="E54" s="1" t="e">
        <f>IF(#REF!=A54,"","!!!!!!")</f>
        <v>#REF!</v>
      </c>
      <c r="AMK54" s="1"/>
    </row>
    <row r="55" spans="1:5 1025:1025">
      <c r="A55" s="1" t="s">
        <v>831</v>
      </c>
      <c r="B55" s="1" t="s">
        <v>832</v>
      </c>
      <c r="C55" s="1">
        <f>VLOOKUP($B55,Cities!$C$2:$E$395,2,0)</f>
        <v>33.840600000000002</v>
      </c>
      <c r="D55" s="1">
        <f>VLOOKUP($B55,Cities!$C$2:$E$395,3,0)</f>
        <v>-79.041799999999995</v>
      </c>
      <c r="E55" s="1" t="e">
        <f>IF(#REF!=A55,"","!!!!!!")</f>
        <v>#REF!</v>
      </c>
      <c r="AMK55" s="1"/>
    </row>
    <row r="56" spans="1:5 1025:1025">
      <c r="A56" s="1" t="s">
        <v>738</v>
      </c>
      <c r="B56" s="1" t="s">
        <v>739</v>
      </c>
      <c r="C56" s="1">
        <f>VLOOKUP($B56,Cities!$C$2:$E$395,2,0)</f>
        <v>42.825600000000001</v>
      </c>
      <c r="D56" s="1">
        <f>VLOOKUP($B56,Cities!$C$2:$E$395,3,0)</f>
        <v>-75.708600000000004</v>
      </c>
      <c r="E56" s="1" t="e">
        <f>IF(#REF!=A56,"","!!!!!!")</f>
        <v>#REF!</v>
      </c>
      <c r="AMK56" s="1"/>
    </row>
    <row r="57" spans="1:5 1025:1025">
      <c r="A57" s="1" t="s">
        <v>721</v>
      </c>
      <c r="B57" s="1" t="s">
        <v>722</v>
      </c>
      <c r="C57" s="1">
        <f>VLOOKUP($B57,Cities!$C$2:$E$395,2,0)</f>
        <v>40.0274</v>
      </c>
      <c r="D57" s="1">
        <f>VLOOKUP($B57,Cities!$C$2:$E$395,3,0)</f>
        <v>-105.2514</v>
      </c>
      <c r="E57" s="1" t="e">
        <f>IF(#REF!=A57,"","!!!!!!")</f>
        <v>#REF!</v>
      </c>
      <c r="AMK57" s="1"/>
    </row>
    <row r="58" spans="1:5 1025:1025">
      <c r="A58" s="1" t="s">
        <v>908</v>
      </c>
      <c r="B58" s="1" t="s">
        <v>683</v>
      </c>
      <c r="C58" s="1">
        <f>VLOOKUP($B58,Cities!$C$2:$E$395,2,0)</f>
        <v>40.548699999999997</v>
      </c>
      <c r="D58" s="1">
        <f>VLOOKUP($B58,Cities!$C$2:$E$395,3,0)</f>
        <v>-105.0656</v>
      </c>
      <c r="E58" s="1" t="e">
        <f>IF(#REF!=A58,"","!!!!!!")</f>
        <v>#REF!</v>
      </c>
      <c r="AMK58" s="1"/>
    </row>
    <row r="59" spans="1:5 1025:1025">
      <c r="A59" s="1" t="s">
        <v>177</v>
      </c>
      <c r="B59" s="1" t="s">
        <v>465</v>
      </c>
      <c r="C59" s="1">
        <f>VLOOKUP($B59,Cities!$C$2:$E$395,2,0)</f>
        <v>40.694299999999998</v>
      </c>
      <c r="D59" s="1">
        <f>VLOOKUP($B59,Cities!$C$2:$E$395,3,0)</f>
        <v>-73.924899999999994</v>
      </c>
      <c r="E59" s="1" t="e">
        <f>IF(#REF!=A59,"","!!!!!!")</f>
        <v>#REF!</v>
      </c>
      <c r="AMK59" s="1"/>
    </row>
    <row r="60" spans="1:5 1025:1025">
      <c r="A60" s="1" t="s">
        <v>369</v>
      </c>
      <c r="B60" s="1" t="s">
        <v>370</v>
      </c>
      <c r="C60" s="1">
        <f>VLOOKUP($B60,Cities!$C$2:$E$395,2,0)</f>
        <v>41.808300000000003</v>
      </c>
      <c r="D60" s="1">
        <f>VLOOKUP($B60,Cities!$C$2:$E$395,3,0)</f>
        <v>-72.249399999999994</v>
      </c>
      <c r="E60" s="1" t="e">
        <f>IF(#REF!=A60,"","!!!!!!")</f>
        <v>#REF!</v>
      </c>
      <c r="AMK60" s="1"/>
    </row>
    <row r="61" spans="1:5 1025:1025">
      <c r="A61" s="1" t="s">
        <v>898</v>
      </c>
      <c r="B61" s="1" t="s">
        <v>655</v>
      </c>
      <c r="C61" s="1">
        <f>VLOOKUP($B61,Cities!$C$2:$E$395,2,0)</f>
        <v>39.305100000000003</v>
      </c>
      <c r="D61" s="1">
        <f>VLOOKUP($B61,Cities!$C$2:$E$395,3,0)</f>
        <v>-76.614400000000003</v>
      </c>
      <c r="E61" s="1" t="e">
        <f>IF(#REF!=A61,"","!!!!!!")</f>
        <v>#REF!</v>
      </c>
      <c r="AMK61" s="1"/>
    </row>
    <row r="62" spans="1:5 1025:1025">
      <c r="A62" s="1" t="s">
        <v>611</v>
      </c>
      <c r="B62" s="1" t="s">
        <v>612</v>
      </c>
      <c r="C62" s="1">
        <f>VLOOKUP($B62,Cities!$C$2:$E$395,2,0)</f>
        <v>42.444200000000002</v>
      </c>
      <c r="D62" s="1">
        <f>VLOOKUP($B62,Cities!$C$2:$E$395,3,0)</f>
        <v>-76.503200000000007</v>
      </c>
      <c r="E62" s="1" t="e">
        <f>IF(#REF!=A62,"","!!!!!!")</f>
        <v>#REF!</v>
      </c>
      <c r="AMK62" s="1"/>
    </row>
    <row r="63" spans="1:5 1025:1025">
      <c r="A63" s="1" t="s">
        <v>462</v>
      </c>
      <c r="B63" s="1" t="s">
        <v>463</v>
      </c>
      <c r="C63" s="1">
        <f>VLOOKUP($B63,Cities!$C$2:$E$395,2,0)</f>
        <v>41.263399999999997</v>
      </c>
      <c r="D63" s="1">
        <f>VLOOKUP($B63,Cities!$C$2:$E$395,3,0)</f>
        <v>-96.045299999999997</v>
      </c>
      <c r="E63" s="1" t="e">
        <f>IF(#REF!=A63,"","!!!!!!")</f>
        <v>#REF!</v>
      </c>
      <c r="AMK63" s="1"/>
    </row>
    <row r="64" spans="1:5 1025:1025">
      <c r="A64" s="1" t="s">
        <v>608</v>
      </c>
      <c r="B64" s="1" t="s">
        <v>609</v>
      </c>
      <c r="C64" s="1">
        <f>VLOOKUP($B64,Cities!$C$2:$E$395,2,0)</f>
        <v>43.702199999999998</v>
      </c>
      <c r="D64" s="1">
        <f>VLOOKUP($B64,Cities!$C$2:$E$395,3,0)</f>
        <v>-72.289400000000001</v>
      </c>
      <c r="E64" s="1" t="e">
        <f>IF(#REF!=A64,"","!!!!!!")</f>
        <v>#REF!</v>
      </c>
      <c r="AMK64" s="1"/>
    </row>
    <row r="65" spans="1:5 1025:1025">
      <c r="A65" s="1" t="s">
        <v>203</v>
      </c>
      <c r="B65" s="1" t="s">
        <v>387</v>
      </c>
      <c r="C65" s="1">
        <f>VLOOKUP($B65,Cities!$C$2:$E$395,2,0)</f>
        <v>35.4861</v>
      </c>
      <c r="D65" s="1">
        <f>VLOOKUP($B65,Cities!$C$2:$E$395,3,0)</f>
        <v>-80.827200000000005</v>
      </c>
      <c r="E65" s="1" t="e">
        <f>IF(#REF!=A65,"","!!!!!!")</f>
        <v>#REF!</v>
      </c>
      <c r="AMK65" s="1"/>
    </row>
    <row r="66" spans="1:5 1025:1025">
      <c r="A66" s="1" t="s">
        <v>248</v>
      </c>
      <c r="B66" s="1" t="s">
        <v>386</v>
      </c>
      <c r="C66" s="1">
        <f>VLOOKUP($B66,Cities!$C$2:$E$395,2,0)</f>
        <v>39.779800000000002</v>
      </c>
      <c r="D66" s="1">
        <f>VLOOKUP($B66,Cities!$C$2:$E$395,3,0)</f>
        <v>-84.1999</v>
      </c>
      <c r="E66" s="1" t="e">
        <f>IF(#REF!=A66,"","!!!!!!")</f>
        <v>#REF!</v>
      </c>
      <c r="AMK66" s="1"/>
    </row>
    <row r="67" spans="1:5 1025:1025">
      <c r="A67" s="1" t="s">
        <v>558</v>
      </c>
      <c r="B67" s="1" t="s">
        <v>559</v>
      </c>
      <c r="C67" s="1">
        <f>VLOOKUP($B67,Cities!$C$2:$E$395,2,0)</f>
        <v>39.677700000000002</v>
      </c>
      <c r="D67" s="1">
        <f>VLOOKUP($B67,Cities!$C$2:$E$395,3,0)</f>
        <v>-75.757300000000001</v>
      </c>
      <c r="E67" s="1" t="e">
        <f>IF(#REF!=A67,"","!!!!!!")</f>
        <v>#REF!</v>
      </c>
      <c r="AMK67" s="1"/>
    </row>
    <row r="68" spans="1:5 1025:1025">
      <c r="A68" s="1" t="s">
        <v>899</v>
      </c>
      <c r="B68" s="1" t="s">
        <v>659</v>
      </c>
      <c r="C68" s="1">
        <f>VLOOKUP($B68,Cities!$C$2:$E$395,2,0)</f>
        <v>39.159999999999997</v>
      </c>
      <c r="D68" s="1">
        <f>VLOOKUP($B68,Cities!$C$2:$E$395,3,0)</f>
        <v>-75.520399999999995</v>
      </c>
      <c r="E68" s="1" t="e">
        <f>IF(#REF!=A68,"","!!!!!!")</f>
        <v>#REF!</v>
      </c>
      <c r="AMK68" s="1"/>
    </row>
    <row r="69" spans="1:5 1025:1025">
      <c r="A69" s="1" t="s">
        <v>56</v>
      </c>
      <c r="B69" s="1" t="s">
        <v>826</v>
      </c>
      <c r="C69" s="1">
        <f>VLOOKUP($B69,Cities!$C$2:$E$395,2,0)</f>
        <v>39.762099999999997</v>
      </c>
      <c r="D69" s="1">
        <f>VLOOKUP($B69,Cities!$C$2:$E$395,3,0)</f>
        <v>-104.8759</v>
      </c>
      <c r="E69" s="1" t="e">
        <f>IF(#REF!=A69,"","!!!!!!")</f>
        <v>#REF!</v>
      </c>
      <c r="AMK69" s="1"/>
    </row>
    <row r="70" spans="1:5 1025:1025">
      <c r="A70" s="1" t="s">
        <v>470</v>
      </c>
      <c r="B70" s="1" t="s">
        <v>471</v>
      </c>
      <c r="C70" s="1">
        <f>VLOOKUP($B70,Cities!$C$2:$E$395,2,0)</f>
        <v>41.837299999999999</v>
      </c>
      <c r="D70" s="1">
        <f>VLOOKUP($B70,Cities!$C$2:$E$395,3,0)</f>
        <v>-87.686099999999996</v>
      </c>
      <c r="E70" s="1" t="e">
        <f>IF(#REF!=A70,"","!!!!!!")</f>
        <v>#REF!</v>
      </c>
      <c r="AMK70" s="1"/>
    </row>
    <row r="71" spans="1:5 1025:1025">
      <c r="A71" s="1" t="s">
        <v>598</v>
      </c>
      <c r="B71" s="1" t="s">
        <v>599</v>
      </c>
      <c r="C71" s="1">
        <f>VLOOKUP($B71,Cities!$C$2:$E$395,2,0)</f>
        <v>42.383400000000002</v>
      </c>
      <c r="D71" s="1">
        <f>VLOOKUP($B71,Cities!$C$2:$E$395,3,0)</f>
        <v>-83.102400000000003</v>
      </c>
      <c r="E71" s="1" t="e">
        <f>IF(#REF!=A71,"","!!!!!!")</f>
        <v>#REF!</v>
      </c>
      <c r="AMK71" s="1"/>
    </row>
    <row r="72" spans="1:5 1025:1025">
      <c r="A72" s="1" t="s">
        <v>660</v>
      </c>
      <c r="B72" s="1" t="s">
        <v>661</v>
      </c>
      <c r="C72" s="1">
        <f>VLOOKUP($B72,Cities!$C$2:$E$395,2,0)</f>
        <v>41.572499999999998</v>
      </c>
      <c r="D72" s="1">
        <f>VLOOKUP($B72,Cities!$C$2:$E$395,3,0)</f>
        <v>-93.610399999999998</v>
      </c>
      <c r="E72" s="1" t="e">
        <f>IF(#REF!=A72,"","!!!!!!")</f>
        <v>#REF!</v>
      </c>
      <c r="AMK72" s="1"/>
    </row>
    <row r="73" spans="1:5 1025:1025">
      <c r="A73" s="1" t="s">
        <v>557</v>
      </c>
      <c r="B73" s="1" t="s">
        <v>373</v>
      </c>
      <c r="C73" s="1">
        <f>VLOOKUP($B73,Cities!$C$2:$E$395,2,0)</f>
        <v>40.007599999999996</v>
      </c>
      <c r="D73" s="1">
        <f>VLOOKUP($B73,Cities!$C$2:$E$395,3,0)</f>
        <v>-75.134</v>
      </c>
      <c r="E73" s="1" t="e">
        <f>IF(#REF!=A73,"","!!!!!!")</f>
        <v>#REF!</v>
      </c>
      <c r="AMK73" s="1"/>
    </row>
    <row r="74" spans="1:5 1025:1025">
      <c r="A74" s="1" t="s">
        <v>11</v>
      </c>
      <c r="B74" s="1" t="s">
        <v>12</v>
      </c>
      <c r="C74" s="1">
        <f>VLOOKUP($B74,Cities!$C$2:$E$395,2,0)</f>
        <v>35.9801</v>
      </c>
      <c r="D74" s="1">
        <f>VLOOKUP($B74,Cities!$C$2:$E$395,3,0)</f>
        <v>-78.904499999999999</v>
      </c>
      <c r="E74" s="1" t="e">
        <f>IF(#REF!=A74,"","!!!!!!")</f>
        <v>#REF!</v>
      </c>
      <c r="AMK74" s="1"/>
    </row>
    <row r="75" spans="1:5 1025:1025">
      <c r="A75" s="1" t="s">
        <v>393</v>
      </c>
      <c r="B75" s="1" t="s">
        <v>394</v>
      </c>
      <c r="C75" s="1">
        <f>VLOOKUP($B75,Cities!$C$2:$E$395,2,0)</f>
        <v>40.439599999999999</v>
      </c>
      <c r="D75" s="1">
        <f>VLOOKUP($B75,Cities!$C$2:$E$395,3,0)</f>
        <v>-79.976299999999995</v>
      </c>
      <c r="E75" s="1" t="e">
        <f>IF(#REF!=A75,"","!!!!!!")</f>
        <v>#REF!</v>
      </c>
      <c r="AMK75" s="1"/>
    </row>
    <row r="76" spans="1:5 1025:1025">
      <c r="A76" s="1" t="s">
        <v>380</v>
      </c>
      <c r="B76" s="1" t="s">
        <v>381</v>
      </c>
      <c r="C76" s="1">
        <f>VLOOKUP($B76,Cities!$C$2:$E$395,2,0)</f>
        <v>35.595799999999997</v>
      </c>
      <c r="D76" s="1">
        <f>VLOOKUP($B76,Cities!$C$2:$E$395,3,0)</f>
        <v>-77.376400000000004</v>
      </c>
      <c r="E76" s="1" t="e">
        <f>IF(#REF!=A76,"","!!!!!!")</f>
        <v>#REF!</v>
      </c>
      <c r="AMK76" s="1"/>
    </row>
    <row r="77" spans="1:5 1025:1025">
      <c r="A77" s="1" t="s">
        <v>927</v>
      </c>
      <c r="B77" s="1" t="s">
        <v>776</v>
      </c>
      <c r="C77" s="1">
        <f>VLOOKUP($B77,Cities!$C$2:$E$395,2,0)</f>
        <v>36.340400000000002</v>
      </c>
      <c r="D77" s="1">
        <f>VLOOKUP($B77,Cities!$C$2:$E$395,3,0)</f>
        <v>-82.380300000000005</v>
      </c>
      <c r="E77" s="1" t="e">
        <f>IF(#REF!=A77,"","!!!!!!")</f>
        <v>#REF!</v>
      </c>
      <c r="AMK77" s="1"/>
    </row>
    <row r="78" spans="1:5 1025:1025">
      <c r="A78" s="1" t="s">
        <v>710</v>
      </c>
      <c r="B78" s="1" t="s">
        <v>711</v>
      </c>
      <c r="C78" s="1">
        <f>VLOOKUP($B78,Cities!$C$2:$E$395,2,0)</f>
        <v>39.484499999999997</v>
      </c>
      <c r="D78" s="1">
        <f>VLOOKUP($B78,Cities!$C$2:$E$395,3,0)</f>
        <v>-88.177899999999994</v>
      </c>
      <c r="E78" s="1" t="e">
        <f>IF(#REF!=A78,"","!!!!!!")</f>
        <v>#REF!</v>
      </c>
      <c r="AMK78" s="1"/>
    </row>
    <row r="79" spans="1:5 1025:1025">
      <c r="A79" s="1" t="s">
        <v>707</v>
      </c>
      <c r="B79" s="1" t="s">
        <v>708</v>
      </c>
      <c r="C79" s="1">
        <f>VLOOKUP($B79,Cities!$C$2:$E$395,2,0)</f>
        <v>37.723999999999997</v>
      </c>
      <c r="D79" s="1">
        <f>VLOOKUP($B79,Cities!$C$2:$E$395,3,0)</f>
        <v>-84.2928</v>
      </c>
      <c r="E79" s="1" t="e">
        <f>IF(#REF!=A79,"","!!!!!!")</f>
        <v>#REF!</v>
      </c>
      <c r="AMK79" s="1"/>
    </row>
    <row r="80" spans="1:5 1025:1025">
      <c r="A80" s="1" t="s">
        <v>642</v>
      </c>
      <c r="B80" s="1" t="s">
        <v>643</v>
      </c>
      <c r="C80" s="1">
        <f>VLOOKUP($B80,Cities!$C$2:$E$395,2,0)</f>
        <v>42.243699999999997</v>
      </c>
      <c r="D80" s="1">
        <f>VLOOKUP($B80,Cities!$C$2:$E$395,3,0)</f>
        <v>-83.620699999999999</v>
      </c>
      <c r="E80" s="1" t="e">
        <f>IF(#REF!=A80,"","!!!!!!")</f>
        <v>#REF!</v>
      </c>
      <c r="AMK80" s="1"/>
    </row>
    <row r="81" spans="1:5 1025:1025">
      <c r="A81" s="1" t="s">
        <v>481</v>
      </c>
      <c r="B81" s="1" t="s">
        <v>482</v>
      </c>
      <c r="C81" s="1">
        <f>VLOOKUP($B81,Cities!$C$2:$E$395,2,0)</f>
        <v>47.49</v>
      </c>
      <c r="D81" s="1">
        <f>VLOOKUP($B81,Cities!$C$2:$E$395,3,0)</f>
        <v>-117.5789</v>
      </c>
      <c r="E81" s="1" t="e">
        <f>IF(#REF!=A81,"","!!!!!!")</f>
        <v>#REF!</v>
      </c>
      <c r="AMK81" s="1"/>
    </row>
    <row r="82" spans="1:5 1025:1025">
      <c r="A82" s="1" t="s">
        <v>204</v>
      </c>
      <c r="B82" s="1" t="s">
        <v>565</v>
      </c>
      <c r="C82" s="1">
        <f>VLOOKUP($B82,Cities!$C$2:$E$395,2,0)</f>
        <v>36.100900000000003</v>
      </c>
      <c r="D82" s="1">
        <f>VLOOKUP($B82,Cities!$C$2:$E$395,3,0)</f>
        <v>-79.508300000000006</v>
      </c>
      <c r="E82" s="1" t="e">
        <f>IF(#REF!=A82,"","!!!!!!")</f>
        <v>#REF!</v>
      </c>
      <c r="AMK82" s="1"/>
    </row>
    <row r="83" spans="1:5 1025:1025">
      <c r="A83" s="1" t="s">
        <v>117</v>
      </c>
      <c r="B83" s="1" t="s">
        <v>670</v>
      </c>
      <c r="C83" s="1">
        <f>VLOOKUP($B83,Cities!$C$2:$E$395,2,0)</f>
        <v>37.988199999999999</v>
      </c>
      <c r="D83" s="1">
        <f>VLOOKUP($B83,Cities!$C$2:$E$395,3,0)</f>
        <v>-87.533900000000003</v>
      </c>
      <c r="E83" s="1" t="e">
        <f>IF(#REF!=A83,"","!!!!!!")</f>
        <v>#REF!</v>
      </c>
      <c r="AMK83" s="1"/>
    </row>
    <row r="84" spans="1:5 1025:1025">
      <c r="A84" s="1" t="s">
        <v>68</v>
      </c>
      <c r="B84" s="1" t="s">
        <v>626</v>
      </c>
      <c r="C84" s="1">
        <f>VLOOKUP($B84,Cities!$C$2:$E$395,2,0)</f>
        <v>41.175800000000002</v>
      </c>
      <c r="D84" s="1">
        <f>VLOOKUP($B84,Cities!$C$2:$E$395,3,0)</f>
        <v>-73.271900000000002</v>
      </c>
      <c r="E84" s="1" t="e">
        <f>IF(#REF!=A84,"","!!!!!!")</f>
        <v>#REF!</v>
      </c>
      <c r="AMK84" s="1"/>
    </row>
    <row r="85" spans="1:5 1025:1025">
      <c r="A85" s="1" t="s">
        <v>691</v>
      </c>
      <c r="B85" s="1" t="s">
        <v>692</v>
      </c>
      <c r="C85" s="1">
        <f>VLOOKUP($B85,Cities!$C$2:$E$395,2,0)</f>
        <v>40.8889</v>
      </c>
      <c r="D85" s="1">
        <f>VLOOKUP($B85,Cities!$C$2:$E$395,3,0)</f>
        <v>-74.046099999999996</v>
      </c>
      <c r="E85" s="1" t="e">
        <f>IF(#REF!=A85,"","!!!!!!")</f>
        <v>#REF!</v>
      </c>
      <c r="AMK85" s="1"/>
    </row>
    <row r="86" spans="1:5 1025:1025">
      <c r="A86" s="1" t="s">
        <v>760</v>
      </c>
      <c r="B86" s="1" t="s">
        <v>761</v>
      </c>
      <c r="C86" s="1">
        <f>VLOOKUP($B86,Cities!$C$2:$E$395,2,0)</f>
        <v>29.6814</v>
      </c>
      <c r="D86" s="1">
        <f>VLOOKUP($B86,Cities!$C$2:$E$395,3,0)</f>
        <v>-82.345399999999998</v>
      </c>
      <c r="E86" s="1" t="e">
        <f>IF(#REF!=A86,"","!!!!!!")</f>
        <v>#REF!</v>
      </c>
      <c r="AMK86" s="1"/>
    </row>
    <row r="87" spans="1:5 1025:1025">
      <c r="A87" s="1" t="s">
        <v>654</v>
      </c>
      <c r="B87" s="1" t="s">
        <v>411</v>
      </c>
      <c r="C87" s="1">
        <f>VLOOKUP($B87,Cities!$C$2:$E$395,2,0)</f>
        <v>30.454899999999999</v>
      </c>
      <c r="D87" s="1">
        <f>VLOOKUP($B87,Cities!$C$2:$E$395,3,0)</f>
        <v>-84.252700000000004</v>
      </c>
      <c r="E87" s="1" t="e">
        <f>IF(#REF!=A87,"","!!!!!!")</f>
        <v>#REF!</v>
      </c>
      <c r="AMK87" s="1"/>
    </row>
    <row r="88" spans="1:5 1025:1025">
      <c r="A88" s="1" t="s">
        <v>579</v>
      </c>
      <c r="B88" s="1" t="s">
        <v>580</v>
      </c>
      <c r="C88" s="1">
        <f>VLOOKUP($B88,Cities!$C$2:$E$395,2,0)</f>
        <v>26.3749</v>
      </c>
      <c r="D88" s="1">
        <f>VLOOKUP($B88,Cities!$C$2:$E$395,3,0)</f>
        <v>-80.107799999999997</v>
      </c>
      <c r="E88" s="1" t="e">
        <f>IF(#REF!=A88,"","!!!!!!")</f>
        <v>#REF!</v>
      </c>
      <c r="AMK88" s="1"/>
    </row>
    <row r="89" spans="1:5 1025:1025">
      <c r="A89" s="1" t="s">
        <v>873</v>
      </c>
      <c r="B89" s="1" t="s">
        <v>434</v>
      </c>
      <c r="C89" s="1">
        <f>VLOOKUP($B89,Cities!$C$2:$E$395,2,0)</f>
        <v>26.619700000000002</v>
      </c>
      <c r="D89" s="1">
        <f>VLOOKUP($B89,Cities!$C$2:$E$395,3,0)</f>
        <v>-81.830600000000004</v>
      </c>
      <c r="E89" s="1" t="e">
        <f>IF(#REF!=A89,"","!!!!!!")</f>
        <v>#REF!</v>
      </c>
      <c r="AMK89" s="1"/>
    </row>
    <row r="90" spans="1:5 1025:1025">
      <c r="A90" s="1" t="s">
        <v>888</v>
      </c>
      <c r="B90" s="1" t="s">
        <v>583</v>
      </c>
      <c r="C90" s="1">
        <f>VLOOKUP($B90,Cities!$C$2:$E$395,2,0)</f>
        <v>25.783999999999999</v>
      </c>
      <c r="D90" s="1">
        <f>VLOOKUP($B90,Cities!$C$2:$E$395,3,0)</f>
        <v>-80.2102</v>
      </c>
      <c r="E90" s="1" t="e">
        <f>IF(#REF!=A90,"","!!!!!!")</f>
        <v>#REF!</v>
      </c>
      <c r="AMK90" s="1"/>
    </row>
    <row r="91" spans="1:5 1025:1025">
      <c r="A91" s="1" t="s">
        <v>872</v>
      </c>
      <c r="B91" s="1" t="s">
        <v>411</v>
      </c>
      <c r="C91" s="1">
        <f>VLOOKUP($B91,Cities!$C$2:$E$395,2,0)</f>
        <v>30.454899999999999</v>
      </c>
      <c r="D91" s="1">
        <f>VLOOKUP($B91,Cities!$C$2:$E$395,3,0)</f>
        <v>-84.252700000000004</v>
      </c>
      <c r="E91" s="1" t="e">
        <f>IF(#REF!=A91,"","!!!!!!")</f>
        <v>#REF!</v>
      </c>
      <c r="AMK91" s="1"/>
    </row>
    <row r="92" spans="1:5 1025:1025">
      <c r="A92" s="1" t="s">
        <v>399</v>
      </c>
      <c r="B92" s="1" t="s">
        <v>400</v>
      </c>
      <c r="C92" s="1">
        <f>VLOOKUP($B92,Cities!$C$2:$E$395,2,0)</f>
        <v>40.850099999999998</v>
      </c>
      <c r="D92" s="1">
        <f>VLOOKUP($B92,Cities!$C$2:$E$395,3,0)</f>
        <v>-73.866200000000006</v>
      </c>
      <c r="E92" s="1" t="e">
        <f>IF(#REF!=A92,"","!!!!!!")</f>
        <v>#REF!</v>
      </c>
      <c r="AMK92" s="1"/>
    </row>
    <row r="93" spans="1:5 1025:1025">
      <c r="A93" s="1" t="s">
        <v>905</v>
      </c>
      <c r="B93" s="1" t="s">
        <v>676</v>
      </c>
      <c r="C93" s="1">
        <f>VLOOKUP($B93,Cities!$C$2:$E$395,2,0)</f>
        <v>36.7834</v>
      </c>
      <c r="D93" s="1">
        <f>VLOOKUP($B93,Cities!$C$2:$E$395,3,0)</f>
        <v>-119.7933</v>
      </c>
      <c r="E93" s="1" t="e">
        <f>IF(#REF!=A93,"","!!!!!!")</f>
        <v>#REF!</v>
      </c>
      <c r="AMK93" s="1"/>
    </row>
    <row r="94" spans="1:5 1025:1025">
      <c r="A94" s="1" t="s">
        <v>774</v>
      </c>
      <c r="B94" s="1" t="s">
        <v>775</v>
      </c>
      <c r="C94" s="1">
        <f>VLOOKUP($B94,Cities!$C$2:$E$395,2,0)</f>
        <v>34.836399999999998</v>
      </c>
      <c r="D94" s="1">
        <f>VLOOKUP($B94,Cities!$C$2:$E$395,3,0)</f>
        <v>-82.364900000000006</v>
      </c>
      <c r="E94" s="1" t="e">
        <f>IF(#REF!=A94,"","!!!!!!")</f>
        <v>#REF!</v>
      </c>
      <c r="AMK94" s="1"/>
    </row>
    <row r="95" spans="1:5 1025:1025">
      <c r="A95" s="1" t="s">
        <v>496</v>
      </c>
      <c r="B95" s="1" t="s">
        <v>497</v>
      </c>
      <c r="C95" s="1">
        <f>VLOOKUP($B95,Cities!$C$2:$E$395,2,0)</f>
        <v>35.252099999999999</v>
      </c>
      <c r="D95" s="1">
        <f>VLOOKUP($B95,Cities!$C$2:$E$395,3,0)</f>
        <v>-81.663600000000002</v>
      </c>
      <c r="E95" s="1" t="e">
        <f>IF(#REF!=A95,"","!!!!!!")</f>
        <v>#REF!</v>
      </c>
      <c r="AMK95" s="1"/>
    </row>
    <row r="96" spans="1:5 1025:1025">
      <c r="A96" s="1" t="s">
        <v>389</v>
      </c>
      <c r="B96" s="1" t="s">
        <v>390</v>
      </c>
      <c r="C96" s="1">
        <f>VLOOKUP($B96,Cities!$C$2:$E$395,2,0)</f>
        <v>38.853099999999998</v>
      </c>
      <c r="D96" s="1">
        <f>VLOOKUP($B96,Cities!$C$2:$E$395,3,0)</f>
        <v>-77.299800000000005</v>
      </c>
      <c r="E96" s="1" t="e">
        <f>IF(#REF!=A96,"","!!!!!!")</f>
        <v>#REF!</v>
      </c>
      <c r="AMK96" s="1"/>
    </row>
    <row r="97" spans="1:5 1025:1025">
      <c r="A97" s="1" t="s">
        <v>402</v>
      </c>
      <c r="B97" s="1" t="s">
        <v>403</v>
      </c>
      <c r="C97" s="1">
        <f>VLOOKUP($B97,Cities!$C$2:$E$395,2,0)</f>
        <v>38.904699999999998</v>
      </c>
      <c r="D97" s="1">
        <f>VLOOKUP($B97,Cities!$C$2:$E$395,3,0)</f>
        <v>-77.016300000000001</v>
      </c>
      <c r="E97" s="1" t="e">
        <f>IF(#REF!=A97,"","!!!!!!")</f>
        <v>#REF!</v>
      </c>
      <c r="AMK97" s="1"/>
    </row>
    <row r="98" spans="1:5 1025:1025">
      <c r="A98" s="1" t="s">
        <v>467</v>
      </c>
      <c r="B98" s="1" t="s">
        <v>403</v>
      </c>
      <c r="C98" s="1">
        <f>VLOOKUP($B98,Cities!$C$2:$E$395,2,0)</f>
        <v>38.904699999999998</v>
      </c>
      <c r="D98" s="1">
        <f>VLOOKUP($B98,Cities!$C$2:$E$395,3,0)</f>
        <v>-77.016300000000001</v>
      </c>
      <c r="E98" s="1" t="e">
        <f>IF(#REF!=A98,"","!!!!!!")</f>
        <v>#REF!</v>
      </c>
      <c r="AMK98" s="1"/>
    </row>
    <row r="99" spans="1:5 1025:1025">
      <c r="A99" s="1" t="s">
        <v>771</v>
      </c>
      <c r="B99" s="1" t="s">
        <v>772</v>
      </c>
      <c r="C99" s="1">
        <f>VLOOKUP($B99,Cities!$C$2:$E$395,2,0)</f>
        <v>33.950800000000001</v>
      </c>
      <c r="D99" s="1">
        <f>VLOOKUP($B99,Cities!$C$2:$E$395,3,0)</f>
        <v>-83.368899999999996</v>
      </c>
      <c r="E99" s="1" t="e">
        <f>IF(#REF!=A99,"","!!!!!!")</f>
        <v>#REF!</v>
      </c>
      <c r="AMK99" s="1"/>
    </row>
    <row r="100" spans="1:5 1025:1025">
      <c r="A100" s="1" t="s">
        <v>828</v>
      </c>
      <c r="B100" s="1" t="s">
        <v>829</v>
      </c>
      <c r="C100" s="1">
        <f>VLOOKUP($B100,Cities!$C$2:$E$395,2,0)</f>
        <v>32.437600000000003</v>
      </c>
      <c r="D100" s="1">
        <f>VLOOKUP($B100,Cities!$C$2:$E$395,3,0)</f>
        <v>-81.775000000000006</v>
      </c>
      <c r="E100" s="1" t="e">
        <f>IF(#REF!=A100,"","!!!!!!")</f>
        <v>#REF!</v>
      </c>
      <c r="AMK100" s="1"/>
    </row>
    <row r="101" spans="1:5 1025:1025">
      <c r="A101" s="1" t="s">
        <v>943</v>
      </c>
      <c r="B101" s="1" t="s">
        <v>421</v>
      </c>
      <c r="C101" s="1">
        <f>VLOOKUP($B101,Cities!$C$2:$E$395,2,0)</f>
        <v>33.762700000000002</v>
      </c>
      <c r="D101" s="1">
        <f>VLOOKUP($B101,Cities!$C$2:$E$395,3,0)</f>
        <v>-84.423100000000005</v>
      </c>
      <c r="E101" s="1" t="e">
        <f>IF(#REF!=A101,"","!!!!!!")</f>
        <v>#REF!</v>
      </c>
      <c r="AMK101" s="1"/>
    </row>
    <row r="102" spans="1:5 1025:1025">
      <c r="A102" s="1" t="s">
        <v>420</v>
      </c>
      <c r="B102" s="1" t="s">
        <v>421</v>
      </c>
      <c r="C102" s="1">
        <f>VLOOKUP($B102,Cities!$C$2:$E$395,2,0)</f>
        <v>33.762700000000002</v>
      </c>
      <c r="D102" s="1">
        <f>VLOOKUP($B102,Cities!$C$2:$E$395,3,0)</f>
        <v>-84.423100000000005</v>
      </c>
      <c r="E102" s="1" t="e">
        <f>IF(#REF!=A102,"","!!!!!!")</f>
        <v>#REF!</v>
      </c>
      <c r="AMK102" s="1"/>
    </row>
    <row r="103" spans="1:5 1025:1025">
      <c r="A103" s="1" t="s">
        <v>842</v>
      </c>
      <c r="B103" s="1" t="s">
        <v>843</v>
      </c>
      <c r="C103" s="1">
        <f>VLOOKUP($B103,Cities!$C$2:$E$395,2,0)</f>
        <v>47.667099999999998</v>
      </c>
      <c r="D103" s="1">
        <f>VLOOKUP($B103,Cities!$C$2:$E$395,3,0)</f>
        <v>-117.43300000000001</v>
      </c>
      <c r="E103" s="1" t="e">
        <f>IF(#REF!=A103,"","!!!!!!")</f>
        <v>#REF!</v>
      </c>
      <c r="AMK103" s="1"/>
    </row>
    <row r="104" spans="1:5 1025:1025">
      <c r="A104" s="1" t="s">
        <v>934</v>
      </c>
      <c r="B104" s="1" t="s">
        <v>805</v>
      </c>
      <c r="C104" s="1">
        <f>VLOOKUP($B104,Cities!$C$2:$E$395,2,0)</f>
        <v>32.5276</v>
      </c>
      <c r="D104" s="1">
        <f>VLOOKUP($B104,Cities!$C$2:$E$395,3,0)</f>
        <v>-92.712400000000002</v>
      </c>
      <c r="E104" s="1" t="e">
        <f>IF(#REF!=A104,"","!!!!!!")</f>
        <v>#REF!</v>
      </c>
      <c r="AMK104" s="1"/>
    </row>
    <row r="105" spans="1:5 1025:1025">
      <c r="A105" s="1" t="s">
        <v>856</v>
      </c>
      <c r="B105" s="1" t="s">
        <v>857</v>
      </c>
      <c r="C105" s="1">
        <f>VLOOKUP($B105,Cities!$C$2:$E$395,2,0)</f>
        <v>33.572200000000002</v>
      </c>
      <c r="D105" s="1">
        <f>VLOOKUP($B105,Cities!$C$2:$E$395,3,0)</f>
        <v>-112.0891</v>
      </c>
      <c r="E105" s="1" t="e">
        <f>IF(#REF!=A105,"","!!!!!!")</f>
        <v>#REF!</v>
      </c>
      <c r="AMK105" s="1"/>
    </row>
    <row r="106" spans="1:5 1025:1025">
      <c r="A106" s="1" t="s">
        <v>594</v>
      </c>
      <c r="B106" s="1" t="s">
        <v>595</v>
      </c>
      <c r="C106" s="1">
        <f>VLOOKUP($B106,Cities!$C$2:$E$395,2,0)</f>
        <v>44.479599999999998</v>
      </c>
      <c r="D106" s="1">
        <f>VLOOKUP($B106,Cities!$C$2:$E$395,3,0)</f>
        <v>-88.088999999999999</v>
      </c>
      <c r="E106" s="1" t="e">
        <f>IF(#REF!=A106,"","!!!!!!")</f>
        <v>#REF!</v>
      </c>
      <c r="AMK106" s="1"/>
    </row>
    <row r="107" spans="1:5 1025:1025">
      <c r="A107" s="1" t="s">
        <v>317</v>
      </c>
      <c r="B107" s="1" t="s">
        <v>501</v>
      </c>
      <c r="C107" s="1">
        <f>VLOOKUP($B107,Cities!$C$2:$E$395,2,0)</f>
        <v>37.055100000000003</v>
      </c>
      <c r="D107" s="1">
        <f>VLOOKUP($B107,Cities!$C$2:$E$395,3,0)</f>
        <v>-76.362899999999996</v>
      </c>
      <c r="E107" s="1" t="e">
        <f>IF(#REF!=A107,"","!!!!!!")</f>
        <v>#REF!</v>
      </c>
      <c r="AMK107" s="1"/>
    </row>
    <row r="108" spans="1:5 1025:1025">
      <c r="A108" s="1" t="s">
        <v>65</v>
      </c>
      <c r="B108" s="1" t="s">
        <v>355</v>
      </c>
      <c r="C108" s="1">
        <f>VLOOKUP($B108,Cities!$C$2:$E$395,2,0)</f>
        <v>41.766100000000002</v>
      </c>
      <c r="D108" s="1">
        <f>VLOOKUP($B108,Cities!$C$2:$E$395,3,0)</f>
        <v>-72.683400000000006</v>
      </c>
      <c r="E108" s="1" t="e">
        <f>IF(#REF!=A108,"","!!!!!!")</f>
        <v>#REF!</v>
      </c>
      <c r="AMK108" s="1"/>
    </row>
    <row r="109" spans="1:5 1025:1025">
      <c r="A109" s="1" t="s">
        <v>604</v>
      </c>
      <c r="B109" s="1" t="s">
        <v>605</v>
      </c>
      <c r="C109" s="1">
        <f>VLOOKUP($B109,Cities!$C$2:$E$395,2,0)</f>
        <v>42.375799999999998</v>
      </c>
      <c r="D109" s="1">
        <f>VLOOKUP($B109,Cities!$C$2:$E$395,3,0)</f>
        <v>-71.118399999999994</v>
      </c>
      <c r="E109" s="1" t="e">
        <f>IF(#REF!=A109,"","!!!!!!")</f>
        <v>#REF!</v>
      </c>
      <c r="AMK109" s="1"/>
    </row>
    <row r="110" spans="1:5 1025:1025">
      <c r="A110" s="1" t="s">
        <v>537</v>
      </c>
      <c r="B110" s="1" t="s">
        <v>538</v>
      </c>
      <c r="C110" s="1">
        <f>VLOOKUP($B110,Cities!$C$2:$E$395,2,0)</f>
        <v>21.3293</v>
      </c>
      <c r="D110" s="1">
        <f>VLOOKUP($B110,Cities!$C$2:$E$395,3,0)</f>
        <v>-157.846</v>
      </c>
      <c r="E110" s="1" t="e">
        <f>IF(#REF!=A110,"","!!!!!!")</f>
        <v>#REF!</v>
      </c>
      <c r="AMK110" s="1"/>
    </row>
    <row r="111" spans="1:5 1025:1025">
      <c r="A111" s="1" t="s">
        <v>198</v>
      </c>
      <c r="B111" s="1" t="s">
        <v>498</v>
      </c>
      <c r="C111" s="1">
        <f>VLOOKUP($B111,Cities!$C$2:$E$395,2,0)</f>
        <v>35.989899999999999</v>
      </c>
      <c r="D111" s="1">
        <f>VLOOKUP($B111,Cities!$C$2:$E$395,3,0)</f>
        <v>-79.993700000000004</v>
      </c>
      <c r="E111" s="1" t="e">
        <f>IF(#REF!=A111,"","!!!!!!")</f>
        <v>#REF!</v>
      </c>
      <c r="AMK111" s="1"/>
    </row>
    <row r="112" spans="1:5 1025:1025">
      <c r="A112" s="1" t="s">
        <v>550</v>
      </c>
      <c r="B112" s="1" t="s">
        <v>551</v>
      </c>
      <c r="C112" s="1">
        <f>VLOOKUP($B112,Cities!$C$2:$E$395,2,0)</f>
        <v>40.704300000000003</v>
      </c>
      <c r="D112" s="1">
        <f>VLOOKUP($B112,Cities!$C$2:$E$395,3,0)</f>
        <v>-73.619299999999996</v>
      </c>
      <c r="E112" s="1" t="e">
        <f>IF(#REF!=A112,"","!!!!!!")</f>
        <v>#REF!</v>
      </c>
      <c r="AMK112" s="1"/>
    </row>
    <row r="113" spans="1:5 1025:1025">
      <c r="A113" s="1" t="s">
        <v>743</v>
      </c>
      <c r="B113" s="1" t="s">
        <v>744</v>
      </c>
      <c r="C113" s="1">
        <f>VLOOKUP($B113,Cities!$C$2:$E$395,2,0)</f>
        <v>42.270499999999998</v>
      </c>
      <c r="D113" s="1">
        <f>VLOOKUP($B113,Cities!$C$2:$E$395,3,0)</f>
        <v>-71.807900000000004</v>
      </c>
      <c r="E113" s="1" t="e">
        <f>IF(#REF!=A113,"","!!!!!!")</f>
        <v>#REF!</v>
      </c>
      <c r="AMK113" s="1"/>
    </row>
    <row r="114" spans="1:5 1025:1025">
      <c r="A114" s="1" t="s">
        <v>291</v>
      </c>
      <c r="B114" s="1" t="s">
        <v>365</v>
      </c>
      <c r="C114" s="1">
        <f>VLOOKUP($B114,Cities!$C$2:$E$395,2,0)</f>
        <v>29.787099999999999</v>
      </c>
      <c r="D114" s="1">
        <f>VLOOKUP($B114,Cities!$C$2:$E$395,3,0)</f>
        <v>-95.393600000000006</v>
      </c>
      <c r="E114" s="1" t="e">
        <f>IF(#REF!=A114,"","!!!!!!")</f>
        <v>#REF!</v>
      </c>
      <c r="AMK114" s="1"/>
    </row>
    <row r="115" spans="1:5 1025:1025">
      <c r="A115" s="1" t="s">
        <v>797</v>
      </c>
      <c r="B115" s="1" t="s">
        <v>365</v>
      </c>
      <c r="C115" s="1">
        <f>VLOOKUP($B115,Cities!$C$2:$E$395,2,0)</f>
        <v>29.787099999999999</v>
      </c>
      <c r="D115" s="1">
        <f>VLOOKUP($B115,Cities!$C$2:$E$395,3,0)</f>
        <v>-95.393600000000006</v>
      </c>
      <c r="E115" s="1" t="e">
        <f>IF(#REF!=A115,"","!!!!!!")</f>
        <v>#REF!</v>
      </c>
      <c r="AMK115" s="1"/>
    </row>
    <row r="116" spans="1:5 1025:1025">
      <c r="A116" s="1" t="s">
        <v>651</v>
      </c>
      <c r="B116" s="1" t="s">
        <v>403</v>
      </c>
      <c r="C116" s="1">
        <f>VLOOKUP($B116,Cities!$C$2:$E$395,2,0)</f>
        <v>38.904699999999998</v>
      </c>
      <c r="D116" s="1">
        <f>VLOOKUP($B116,Cities!$C$2:$E$395,3,0)</f>
        <v>-77.016300000000001</v>
      </c>
      <c r="E116" s="1" t="e">
        <f>IF(#REF!=A116,"","!!!!!!")</f>
        <v>#REF!</v>
      </c>
      <c r="AMK116" s="1"/>
    </row>
    <row r="117" spans="1:5 1025:1025">
      <c r="A117" s="1" t="s">
        <v>487</v>
      </c>
      <c r="B117" s="1" t="s">
        <v>488</v>
      </c>
      <c r="C117" s="1">
        <f>VLOOKUP($B117,Cities!$C$2:$E$395,2,0)</f>
        <v>47.216700000000003</v>
      </c>
      <c r="D117" s="1">
        <f>VLOOKUP($B117,Cities!$C$2:$E$395,3,0)</f>
        <v>-117.00020000000001</v>
      </c>
      <c r="E117" s="1" t="e">
        <f>IF(#REF!=A117,"","!!!!!!")</f>
        <v>#REF!</v>
      </c>
      <c r="AMK117" s="1"/>
    </row>
    <row r="118" spans="1:5 1025:1025">
      <c r="A118" s="1" t="s">
        <v>882</v>
      </c>
      <c r="B118" s="1" t="s">
        <v>486</v>
      </c>
      <c r="C118" s="1">
        <f>VLOOKUP($B118,Cities!$C$2:$E$395,2,0)</f>
        <v>42.871600000000001</v>
      </c>
      <c r="D118" s="1">
        <f>VLOOKUP($B118,Cities!$C$2:$E$395,3,0)</f>
        <v>-112.46599999999999</v>
      </c>
      <c r="E118" s="1" t="e">
        <f>IF(#REF!=A118,"","!!!!!!")</f>
        <v>#REF!</v>
      </c>
      <c r="AMK118" s="1"/>
    </row>
    <row r="119" spans="1:5 1025:1025">
      <c r="A119" s="1" t="s">
        <v>531</v>
      </c>
      <c r="B119" s="1" t="s">
        <v>532</v>
      </c>
      <c r="C119" s="1">
        <f>VLOOKUP($B119,Cities!$C$2:$E$395,2,0)</f>
        <v>40.114800000000002</v>
      </c>
      <c r="D119" s="1">
        <f>VLOOKUP($B119,Cities!$C$2:$E$395,3,0)</f>
        <v>-88.273099999999999</v>
      </c>
      <c r="E119" s="1" t="e">
        <f>IF(#REF!=A119,"","!!!!!!")</f>
        <v>#REF!</v>
      </c>
      <c r="AMK119" s="1"/>
    </row>
    <row r="120" spans="1:5 1025:1025">
      <c r="A120" s="1" t="s">
        <v>890</v>
      </c>
      <c r="B120" s="1" t="s">
        <v>471</v>
      </c>
      <c r="C120" s="1">
        <f>VLOOKUP($B120,Cities!$C$2:$E$395,2,0)</f>
        <v>41.837299999999999</v>
      </c>
      <c r="D120" s="1">
        <f>VLOOKUP($B120,Cities!$C$2:$E$395,3,0)</f>
        <v>-87.686099999999996</v>
      </c>
      <c r="E120" s="1" t="e">
        <f>IF(#REF!=A120,"","!!!!!!")</f>
        <v>#REF!</v>
      </c>
      <c r="AMK120" s="1"/>
    </row>
    <row r="121" spans="1:5 1025:1025">
      <c r="A121" s="1" t="s">
        <v>902</v>
      </c>
      <c r="B121" s="1" t="s">
        <v>667</v>
      </c>
      <c r="C121" s="1">
        <f>VLOOKUP($B121,Cities!$C$2:$E$395,2,0)</f>
        <v>40.521999999999998</v>
      </c>
      <c r="D121" s="1">
        <f>VLOOKUP($B121,Cities!$C$2:$E$395,3,0)</f>
        <v>-88.987700000000004</v>
      </c>
      <c r="E121" s="1" t="e">
        <f>IF(#REF!=A121,"","!!!!!!")</f>
        <v>#REF!</v>
      </c>
      <c r="AMK121" s="1"/>
    </row>
    <row r="122" spans="1:5 1025:1025">
      <c r="A122" s="1" t="s">
        <v>803</v>
      </c>
      <c r="B122" s="1" t="s">
        <v>576</v>
      </c>
      <c r="C122" s="1">
        <f>VLOOKUP($B122,Cities!$C$2:$E$395,2,0)</f>
        <v>29.472200000000001</v>
      </c>
      <c r="D122" s="1">
        <f>VLOOKUP($B122,Cities!$C$2:$E$395,3,0)</f>
        <v>-98.524699999999996</v>
      </c>
      <c r="E122" s="1" t="e">
        <f>IF(#REF!=A122,"","!!!!!!")</f>
        <v>#REF!</v>
      </c>
      <c r="AMK122" s="1"/>
    </row>
    <row r="123" spans="1:5 1025:1025">
      <c r="A123" s="1" t="s">
        <v>523</v>
      </c>
      <c r="B123" s="1" t="s">
        <v>524</v>
      </c>
      <c r="C123" s="1">
        <f>VLOOKUP($B123,Cities!$C$2:$E$395,2,0)</f>
        <v>39.163699999999999</v>
      </c>
      <c r="D123" s="1">
        <f>VLOOKUP($B123,Cities!$C$2:$E$395,3,0)</f>
        <v>-86.525700000000001</v>
      </c>
      <c r="E123" s="1" t="e">
        <f>IF(#REF!=A123,"","!!!!!!")</f>
        <v>#REF!</v>
      </c>
      <c r="AMK123" s="1"/>
    </row>
    <row r="124" spans="1:5 1025:1025">
      <c r="A124" s="1" t="s">
        <v>903</v>
      </c>
      <c r="B124" s="1" t="s">
        <v>672</v>
      </c>
      <c r="C124" s="1">
        <f>VLOOKUP($B124,Cities!$C$2:$E$395,2,0)</f>
        <v>39.465400000000002</v>
      </c>
      <c r="D124" s="1">
        <f>VLOOKUP($B124,Cities!$C$2:$E$395,3,0)</f>
        <v>-87.376300000000001</v>
      </c>
      <c r="E124" s="1" t="e">
        <f>IF(#REF!=A124,"","!!!!!!")</f>
        <v>#REF!</v>
      </c>
      <c r="AMK124" s="1"/>
    </row>
    <row r="125" spans="1:5 1025:1025">
      <c r="A125" s="1" t="s">
        <v>617</v>
      </c>
      <c r="B125" s="1" t="s">
        <v>618</v>
      </c>
      <c r="C125" s="1">
        <f>VLOOKUP($B125,Cities!$C$2:$E$395,2,0)</f>
        <v>40.930500000000002</v>
      </c>
      <c r="D125" s="1">
        <f>VLOOKUP($B125,Cities!$C$2:$E$395,3,0)</f>
        <v>-73.783600000000007</v>
      </c>
      <c r="E125" s="1" t="e">
        <f>IF(#REF!=A125,"","!!!!!!")</f>
        <v>#REF!</v>
      </c>
      <c r="AMK125" s="1"/>
    </row>
    <row r="126" spans="1:5 1025:1025">
      <c r="A126" s="1" t="s">
        <v>519</v>
      </c>
      <c r="B126" s="1" t="s">
        <v>520</v>
      </c>
      <c r="C126" s="1">
        <f>VLOOKUP($B126,Cities!$C$2:$E$395,2,0)</f>
        <v>41.655799999999999</v>
      </c>
      <c r="D126" s="1">
        <f>VLOOKUP($B126,Cities!$C$2:$E$395,3,0)</f>
        <v>-91.5304</v>
      </c>
      <c r="E126" s="1" t="e">
        <f>IF(#REF!=A126,"","!!!!!!")</f>
        <v>#REF!</v>
      </c>
      <c r="AMK126" s="1"/>
    </row>
    <row r="127" spans="1:5 1025:1025">
      <c r="A127" s="1" t="s">
        <v>875</v>
      </c>
      <c r="B127" s="1" t="s">
        <v>442</v>
      </c>
      <c r="C127" s="1">
        <f>VLOOKUP($B127,Cities!$C$2:$E$395,2,0)</f>
        <v>42.026200000000003</v>
      </c>
      <c r="D127" s="1">
        <f>VLOOKUP($B127,Cities!$C$2:$E$395,3,0)</f>
        <v>-93.627499999999998</v>
      </c>
      <c r="E127" s="1" t="e">
        <f>IF(#REF!=A127,"","!!!!!!")</f>
        <v>#REF!</v>
      </c>
      <c r="AMK127" s="1"/>
    </row>
    <row r="128" spans="1:5 1025:1025">
      <c r="A128" s="1" t="s">
        <v>593</v>
      </c>
      <c r="B128" s="1" t="s">
        <v>461</v>
      </c>
      <c r="C128" s="1">
        <f>VLOOKUP($B128,Cities!$C$2:$E$395,2,0)</f>
        <v>39.777099999999997</v>
      </c>
      <c r="D128" s="1">
        <f>VLOOKUP($B128,Cities!$C$2:$E$395,3,0)</f>
        <v>-86.145799999999994</v>
      </c>
      <c r="E128" s="1" t="e">
        <f>IF(#REF!=A128,"","!!!!!!")</f>
        <v>#REF!</v>
      </c>
      <c r="AMK128" s="1"/>
    </row>
    <row r="129" spans="1:5 1025:1025">
      <c r="A129" s="1" t="s">
        <v>935</v>
      </c>
      <c r="B129" s="1" t="s">
        <v>809</v>
      </c>
      <c r="C129" s="1">
        <f>VLOOKUP($B129,Cities!$C$2:$E$395,2,0)</f>
        <v>32.316299999999998</v>
      </c>
      <c r="D129" s="1">
        <f>VLOOKUP($B129,Cities!$C$2:$E$395,3,0)</f>
        <v>-90.212400000000002</v>
      </c>
      <c r="E129" s="1" t="e">
        <f>IF(#REF!=A129,"","!!!!!!")</f>
        <v>#REF!</v>
      </c>
      <c r="AMK129" s="1"/>
    </row>
    <row r="130" spans="1:5 1025:1025">
      <c r="A130" s="1" t="s">
        <v>23</v>
      </c>
      <c r="B130" s="1" t="s">
        <v>433</v>
      </c>
      <c r="C130" s="1">
        <f>VLOOKUP($B130,Cities!$C$2:$E$395,2,0)</f>
        <v>30.3322</v>
      </c>
      <c r="D130" s="1">
        <f>VLOOKUP($B130,Cities!$C$2:$E$395,3,0)</f>
        <v>-81.674899999999994</v>
      </c>
      <c r="E130" s="1" t="e">
        <f>IF(#REF!=A130,"","!!!!!!")</f>
        <v>#REF!</v>
      </c>
      <c r="AMK130" s="1"/>
    </row>
    <row r="131" spans="1:5 1025:1025">
      <c r="A131" s="1" t="s">
        <v>915</v>
      </c>
      <c r="B131" s="1" t="s">
        <v>704</v>
      </c>
      <c r="C131" s="1">
        <f>VLOOKUP($B131,Cities!$C$2:$E$395,2,0)</f>
        <v>33.808399999999999</v>
      </c>
      <c r="D131" s="1">
        <f>VLOOKUP($B131,Cities!$C$2:$E$395,3,0)</f>
        <v>-85.754400000000004</v>
      </c>
      <c r="E131" s="1" t="e">
        <f>IF(#REF!=A131,"","!!!!!!")</f>
        <v>#REF!</v>
      </c>
      <c r="AMK131" s="1"/>
    </row>
    <row r="132" spans="1:5 1025:1025">
      <c r="A132" s="1" t="s">
        <v>563</v>
      </c>
      <c r="B132" s="1" t="s">
        <v>564</v>
      </c>
      <c r="C132" s="1">
        <f>VLOOKUP($B132,Cities!$C$2:$E$395,2,0)</f>
        <v>38.436199999999999</v>
      </c>
      <c r="D132" s="1">
        <f>VLOOKUP($B132,Cities!$C$2:$E$395,3,0)</f>
        <v>-78.873500000000007</v>
      </c>
      <c r="E132" s="1" t="e">
        <f>IF(#REF!=A132,"","!!!!!!")</f>
        <v>#REF!</v>
      </c>
      <c r="AMK132" s="1"/>
    </row>
    <row r="133" spans="1:5 1025:1025">
      <c r="A133" s="1" t="s">
        <v>443</v>
      </c>
      <c r="B133" s="1" t="s">
        <v>444</v>
      </c>
      <c r="C133" s="1">
        <f>VLOOKUP($B133,Cities!$C$2:$E$395,2,0)</f>
        <v>38.960299999999997</v>
      </c>
      <c r="D133" s="1">
        <f>VLOOKUP($B133,Cities!$C$2:$E$395,3,0)</f>
        <v>-95.264300000000006</v>
      </c>
      <c r="E133" s="1" t="e">
        <f>IF(#REF!=A133,"","!!!!!!")</f>
        <v>#REF!</v>
      </c>
      <c r="AMK133" s="1"/>
    </row>
    <row r="134" spans="1:5 1025:1025">
      <c r="A134" s="1" t="s">
        <v>173</v>
      </c>
      <c r="B134" s="1" t="s">
        <v>864</v>
      </c>
      <c r="C134" s="1">
        <f>VLOOKUP($B134,Cities!$C$2:$E$395,2,0)</f>
        <v>39.123899999999999</v>
      </c>
      <c r="D134" s="1">
        <f>VLOOKUP($B134,Cities!$C$2:$E$395,3,0)</f>
        <v>-94.554100000000005</v>
      </c>
      <c r="E134" s="1" t="e">
        <f>IF(#REF!=A134,"","!!!!!!")</f>
        <v>#REF!</v>
      </c>
      <c r="AMK134" s="1"/>
    </row>
    <row r="135" spans="1:5 1025:1025">
      <c r="A135" s="1" t="s">
        <v>876</v>
      </c>
      <c r="B135" s="1" t="s">
        <v>453</v>
      </c>
      <c r="C135" s="1">
        <f>VLOOKUP($B135,Cities!$C$2:$E$395,2,0)</f>
        <v>39.188299999999998</v>
      </c>
      <c r="D135" s="1">
        <f>VLOOKUP($B135,Cities!$C$2:$E$395,3,0)</f>
        <v>-96.605000000000004</v>
      </c>
      <c r="E135" s="1" t="e">
        <f>IF(#REF!=A135,"","!!!!!!")</f>
        <v>#REF!</v>
      </c>
      <c r="AMK135" s="1"/>
    </row>
    <row r="136" spans="1:5 1025:1025">
      <c r="A136" s="1" t="s">
        <v>874</v>
      </c>
      <c r="B136" s="1" t="s">
        <v>439</v>
      </c>
      <c r="C136" s="1">
        <f>VLOOKUP($B136,Cities!$C$2:$E$395,2,0)</f>
        <v>34.0261</v>
      </c>
      <c r="D136" s="1">
        <f>VLOOKUP($B136,Cities!$C$2:$E$395,3,0)</f>
        <v>-84.617699999999999</v>
      </c>
      <c r="E136" s="1" t="e">
        <f>IF(#REF!=A136,"","!!!!!!")</f>
        <v>#REF!</v>
      </c>
      <c r="AMK136" s="1"/>
    </row>
    <row r="137" spans="1:5 1025:1025">
      <c r="A137" s="1" t="s">
        <v>894</v>
      </c>
      <c r="B137" s="1" t="s">
        <v>637</v>
      </c>
      <c r="C137" s="1">
        <f>VLOOKUP($B137,Cities!$C$2:$E$395,2,0)</f>
        <v>41.149099999999997</v>
      </c>
      <c r="D137" s="1">
        <f>VLOOKUP($B137,Cities!$C$2:$E$395,3,0)</f>
        <v>-81.361000000000004</v>
      </c>
      <c r="E137" s="1" t="e">
        <f>IF(#REF!=A137,"","!!!!!!")</f>
        <v>#REF!</v>
      </c>
      <c r="AMK137" s="1"/>
    </row>
    <row r="138" spans="1:5 1025:1025">
      <c r="A138" s="1" t="s">
        <v>752</v>
      </c>
      <c r="B138" s="1" t="s">
        <v>753</v>
      </c>
      <c r="C138" s="1">
        <f>VLOOKUP($B138,Cities!$C$2:$E$395,2,0)</f>
        <v>38.042299999999997</v>
      </c>
      <c r="D138" s="1">
        <f>VLOOKUP($B138,Cities!$C$2:$E$395,3,0)</f>
        <v>-84.458699999999993</v>
      </c>
      <c r="E138" s="1" t="e">
        <f>IF(#REF!=A138,"","!!!!!!")</f>
        <v>#REF!</v>
      </c>
      <c r="AMK138" s="1"/>
    </row>
    <row r="139" spans="1:5 1025:1025">
      <c r="A139" s="1" t="s">
        <v>401</v>
      </c>
      <c r="B139" s="1" t="s">
        <v>373</v>
      </c>
      <c r="C139" s="1">
        <f>VLOOKUP($B139,Cities!$C$2:$E$395,2,0)</f>
        <v>40.007599999999996</v>
      </c>
      <c r="D139" s="1">
        <f>VLOOKUP($B139,Cities!$C$2:$E$395,3,0)</f>
        <v>-75.134</v>
      </c>
      <c r="E139" s="1" t="e">
        <f>IF(#REF!=A139,"","!!!!!!")</f>
        <v>#REF!</v>
      </c>
      <c r="AMK139" s="1"/>
    </row>
    <row r="140" spans="1:5 1025:1025">
      <c r="A140" s="1" t="s">
        <v>139</v>
      </c>
      <c r="B140" s="1" t="s">
        <v>747</v>
      </c>
      <c r="C140" s="1">
        <f>VLOOKUP($B140,Cities!$C$2:$E$395,2,0)</f>
        <v>40.6858</v>
      </c>
      <c r="D140" s="1">
        <f>VLOOKUP($B140,Cities!$C$2:$E$395,3,0)</f>
        <v>-75.2209</v>
      </c>
      <c r="E140" s="1" t="e">
        <f>IF(#REF!=A140,"","!!!!!!")</f>
        <v>#REF!</v>
      </c>
      <c r="AMK140" s="1"/>
    </row>
    <row r="141" spans="1:5 1025:1025">
      <c r="A141" s="1" t="s">
        <v>790</v>
      </c>
      <c r="B141" s="1" t="s">
        <v>791</v>
      </c>
      <c r="C141" s="1">
        <f>VLOOKUP($B141,Cities!$C$2:$E$395,2,0)</f>
        <v>30.084900000000001</v>
      </c>
      <c r="D141" s="1">
        <f>VLOOKUP($B141,Cities!$C$2:$E$395,3,0)</f>
        <v>-94.145099999999999</v>
      </c>
      <c r="E141" s="1" t="e">
        <f>IF(#REF!=A141,"","!!!!!!")</f>
        <v>#REF!</v>
      </c>
      <c r="AMK141" s="1"/>
    </row>
    <row r="142" spans="1:5 1025:1025">
      <c r="A142" s="1" t="s">
        <v>740</v>
      </c>
      <c r="B142" s="1" t="s">
        <v>741</v>
      </c>
      <c r="C142" s="1">
        <f>VLOOKUP($B142,Cities!$C$2:$E$395,2,0)</f>
        <v>40.626600000000003</v>
      </c>
      <c r="D142" s="1">
        <f>VLOOKUP($B142,Cities!$C$2:$E$395,3,0)</f>
        <v>-75.367900000000006</v>
      </c>
      <c r="E142" s="1" t="e">
        <f>IF(#REF!=A142,"","!!!!!!")</f>
        <v>#REF!</v>
      </c>
      <c r="AMK142" s="1"/>
    </row>
    <row r="143" spans="1:5 1025:1025">
      <c r="A143" s="1" t="s">
        <v>428</v>
      </c>
      <c r="B143" s="1" t="s">
        <v>429</v>
      </c>
      <c r="C143" s="1">
        <f>VLOOKUP($B143,Cities!$C$2:$E$395,2,0)</f>
        <v>37.400399999999998</v>
      </c>
      <c r="D143" s="1">
        <f>VLOOKUP($B143,Cities!$C$2:$E$395,3,0)</f>
        <v>-79.191100000000006</v>
      </c>
      <c r="E143" s="1" t="e">
        <f>IF(#REF!=A143,"","!!!!!!")</f>
        <v>#REF!</v>
      </c>
      <c r="AMK143" s="1"/>
    </row>
    <row r="144" spans="1:5 1025:1025">
      <c r="A144" s="1" t="s">
        <v>426</v>
      </c>
      <c r="B144" s="1" t="s">
        <v>427</v>
      </c>
      <c r="C144" s="1">
        <f>VLOOKUP($B144,Cities!$C$2:$E$395,2,0)</f>
        <v>36.171399999999998</v>
      </c>
      <c r="D144" s="1">
        <f>VLOOKUP($B144,Cities!$C$2:$E$395,3,0)</f>
        <v>-86.784400000000005</v>
      </c>
      <c r="E144" s="1" t="e">
        <f>IF(#REF!=A144,"","!!!!!!")</f>
        <v>#REF!</v>
      </c>
      <c r="AMK144" s="1"/>
    </row>
    <row r="145" spans="1:5 1025:1025">
      <c r="A145" s="1" t="s">
        <v>24</v>
      </c>
      <c r="B145" s="1" t="s">
        <v>834</v>
      </c>
      <c r="C145" s="1">
        <f>VLOOKUP($B145,Cities!$C$2:$E$395,2,0)</f>
        <v>34.725499999999997</v>
      </c>
      <c r="D145" s="1">
        <f>VLOOKUP($B145,Cities!$C$2:$E$395,3,0)</f>
        <v>-92.358400000000003</v>
      </c>
      <c r="E145" s="1" t="e">
        <f>IF(#REF!=A145,"","!!!!!!")</f>
        <v>#REF!</v>
      </c>
      <c r="AMK145" s="1"/>
    </row>
    <row r="146" spans="1:5 1025:1025">
      <c r="A146" s="1" t="s">
        <v>885</v>
      </c>
      <c r="B146" s="1" t="s">
        <v>542</v>
      </c>
      <c r="C146" s="1">
        <f>VLOOKUP($B146,Cities!$C$2:$E$395,2,0)</f>
        <v>33.805900000000001</v>
      </c>
      <c r="D146" s="1">
        <f>VLOOKUP($B146,Cities!$C$2:$E$395,3,0)</f>
        <v>-118.161</v>
      </c>
      <c r="E146" s="1" t="e">
        <f>IF(#REF!=A146,"","!!!!!!")</f>
        <v>#REF!</v>
      </c>
      <c r="AMK146" s="1"/>
    </row>
    <row r="147" spans="1:5 1025:1025">
      <c r="A147" s="1" t="s">
        <v>910</v>
      </c>
      <c r="B147" s="1" t="s">
        <v>690</v>
      </c>
      <c r="C147" s="1">
        <f>VLOOKUP($B147,Cities!$C$2:$E$395,2,0)</f>
        <v>40.650100000000002</v>
      </c>
      <c r="D147" s="1">
        <f>VLOOKUP($B147,Cities!$C$2:$E$395,3,0)</f>
        <v>-73.949600000000004</v>
      </c>
      <c r="E147" s="1" t="e">
        <f>IF(#REF!=A147,"","!!!!!!")</f>
        <v>#REF!</v>
      </c>
      <c r="AMK147" s="1"/>
    </row>
    <row r="148" spans="1:5 1025:1025">
      <c r="A148" s="1" t="s">
        <v>502</v>
      </c>
      <c r="B148" s="1" t="s">
        <v>503</v>
      </c>
      <c r="C148" s="1">
        <f>VLOOKUP($B148,Cities!$C$2:$E$395,2,0)</f>
        <v>37.296799999999998</v>
      </c>
      <c r="D148" s="1">
        <f>VLOOKUP($B148,Cities!$C$2:$E$395,3,0)</f>
        <v>-78.399299999999997</v>
      </c>
      <c r="E148" s="1" t="e">
        <f>IF(#REF!=A148,"","!!!!!!")</f>
        <v>#REF!</v>
      </c>
      <c r="AMK148" s="1"/>
    </row>
    <row r="149" spans="1:5 1025:1025">
      <c r="A149" s="1" t="s">
        <v>835</v>
      </c>
      <c r="B149" s="1" t="s">
        <v>836</v>
      </c>
      <c r="C149" s="1">
        <f>VLOOKUP($B149,Cities!$C$2:$E$395,2,0)</f>
        <v>30.209700000000002</v>
      </c>
      <c r="D149" s="1">
        <f>VLOOKUP($B149,Cities!$C$2:$E$395,3,0)</f>
        <v>-92.031400000000005</v>
      </c>
      <c r="E149" s="1" t="e">
        <f>IF(#REF!=A149,"","!!!!!!")</f>
        <v>#REF!</v>
      </c>
      <c r="AMK149" s="1"/>
    </row>
    <row r="150" spans="1:5 1025:1025">
      <c r="A150" s="1" t="s">
        <v>945</v>
      </c>
      <c r="B150" s="1" t="s">
        <v>830</v>
      </c>
      <c r="C150" s="1">
        <f>VLOOKUP($B150,Cities!$C$2:$E$395,2,0)</f>
        <v>32.5184</v>
      </c>
      <c r="D150" s="1">
        <f>VLOOKUP($B150,Cities!$C$2:$E$395,3,0)</f>
        <v>-92.077500000000001</v>
      </c>
      <c r="E150" s="1" t="e">
        <f>IF(#REF!=A150,"","!!!!!!")</f>
        <v>#REF!</v>
      </c>
      <c r="AMK150" s="1"/>
    </row>
    <row r="151" spans="1:5 1025:1025">
      <c r="A151" s="1" t="s">
        <v>574</v>
      </c>
      <c r="B151" s="1" t="s">
        <v>575</v>
      </c>
      <c r="C151" s="1">
        <f>VLOOKUP($B151,Cities!$C$2:$E$395,2,0)</f>
        <v>32.532899999999998</v>
      </c>
      <c r="D151" s="1">
        <f>VLOOKUP($B151,Cities!$C$2:$E$395,3,0)</f>
        <v>-92.636399999999995</v>
      </c>
      <c r="E151" s="1" t="e">
        <f>IF(#REF!=A151,"","!!!!!!")</f>
        <v>#REF!</v>
      </c>
      <c r="AMK151" s="1"/>
    </row>
    <row r="152" spans="1:5 1025:1025">
      <c r="A152" s="1" t="s">
        <v>128</v>
      </c>
      <c r="B152" s="1" t="s">
        <v>410</v>
      </c>
      <c r="C152" s="1">
        <f>VLOOKUP($B152,Cities!$C$2:$E$395,2,0)</f>
        <v>38.166200000000003</v>
      </c>
      <c r="D152" s="1">
        <f>VLOOKUP($B152,Cities!$C$2:$E$395,3,0)</f>
        <v>-85.648799999999994</v>
      </c>
      <c r="E152" s="1" t="e">
        <f>IF(#REF!=A152,"","!!!!!!")</f>
        <v>#REF!</v>
      </c>
      <c r="AMK152" s="1"/>
    </row>
    <row r="153" spans="1:5 1025:1025">
      <c r="A153" s="1" t="s">
        <v>900</v>
      </c>
      <c r="B153" s="1" t="s">
        <v>471</v>
      </c>
      <c r="C153" s="1">
        <f>VLOOKUP($B153,Cities!$C$2:$E$395,2,0)</f>
        <v>41.837299999999999</v>
      </c>
      <c r="D153" s="1">
        <f>VLOOKUP($B153,Cities!$C$2:$E$395,3,0)</f>
        <v>-87.686099999999996</v>
      </c>
      <c r="E153" s="1" t="e">
        <f>IF(#REF!=A153,"","!!!!!!")</f>
        <v>#REF!</v>
      </c>
      <c r="AMK153" s="1"/>
    </row>
    <row r="154" spans="1:5 1025:1025">
      <c r="A154" s="1" t="s">
        <v>849</v>
      </c>
      <c r="B154" s="1" t="s">
        <v>727</v>
      </c>
      <c r="C154" s="1">
        <f>VLOOKUP($B154,Cities!$C$2:$E$395,2,0)</f>
        <v>34.113999999999997</v>
      </c>
      <c r="D154" s="1">
        <f>VLOOKUP($B154,Cities!$C$2:$E$395,3,0)</f>
        <v>-118.4068</v>
      </c>
      <c r="E154" s="1" t="e">
        <f>IF(#REF!=A154,"","!!!!!!")</f>
        <v>#REF!</v>
      </c>
      <c r="AMK154" s="1"/>
    </row>
    <row r="155" spans="1:5 1025:1025">
      <c r="A155" s="1" t="s">
        <v>925</v>
      </c>
      <c r="B155" s="1" t="s">
        <v>655</v>
      </c>
      <c r="C155" s="1">
        <f>VLOOKUP($B155,Cities!$C$2:$E$395,2,0)</f>
        <v>39.305100000000003</v>
      </c>
      <c r="D155" s="1">
        <f>VLOOKUP($B155,Cities!$C$2:$E$395,3,0)</f>
        <v>-76.614400000000003</v>
      </c>
      <c r="E155" s="1" t="e">
        <f>IF(#REF!=A155,"","!!!!!!")</f>
        <v>#REF!</v>
      </c>
      <c r="AMK155" s="1"/>
    </row>
    <row r="156" spans="1:5 1025:1025">
      <c r="A156" s="1" t="s">
        <v>755</v>
      </c>
      <c r="B156" s="1" t="s">
        <v>756</v>
      </c>
      <c r="C156" s="1">
        <f>VLOOKUP($B156,Cities!$C$2:$E$395,2,0)</f>
        <v>30.4422</v>
      </c>
      <c r="D156" s="1">
        <f>VLOOKUP($B156,Cities!$C$2:$E$395,3,0)</f>
        <v>-91.131399999999999</v>
      </c>
      <c r="E156" s="1" t="e">
        <f>IF(#REF!=A156,"","!!!!!!")</f>
        <v>#REF!</v>
      </c>
      <c r="AMK156" s="1"/>
    </row>
    <row r="157" spans="1:5 1025:1025">
      <c r="A157" s="1" t="s">
        <v>360</v>
      </c>
      <c r="B157" s="1" t="s">
        <v>361</v>
      </c>
      <c r="C157" s="1">
        <f>VLOOKUP($B157,Cities!$C$2:$E$395,2,0)</f>
        <v>44.8322</v>
      </c>
      <c r="D157" s="1">
        <f>VLOOKUP($B157,Cities!$C$2:$E$395,3,0)</f>
        <v>-68.790599999999998</v>
      </c>
      <c r="E157" s="1" t="e">
        <f>IF(#REF!=A157,"","!!!!!!")</f>
        <v>#REF!</v>
      </c>
      <c r="AMK157" s="1"/>
    </row>
    <row r="158" spans="1:5 1025:1025">
      <c r="A158" s="1" t="s">
        <v>127</v>
      </c>
      <c r="B158" s="1" t="s">
        <v>400</v>
      </c>
      <c r="C158" s="1">
        <f>VLOOKUP($B158,Cities!$C$2:$E$395,2,0)</f>
        <v>40.850099999999998</v>
      </c>
      <c r="D158" s="1">
        <f>VLOOKUP($B158,Cities!$C$2:$E$395,3,0)</f>
        <v>-73.866200000000006</v>
      </c>
      <c r="E158" s="1" t="e">
        <f>IF(#REF!=A158,"","!!!!!!")</f>
        <v>#REF!</v>
      </c>
      <c r="AMK158" s="1"/>
    </row>
    <row r="159" spans="1:5 1025:1025">
      <c r="A159" s="1" t="s">
        <v>619</v>
      </c>
      <c r="B159" s="1" t="s">
        <v>620</v>
      </c>
      <c r="C159" s="1">
        <f>VLOOKUP($B159,Cities!$C$2:$E$395,2,0)</f>
        <v>41.694899999999997</v>
      </c>
      <c r="D159" s="1">
        <f>VLOOKUP($B159,Cities!$C$2:$E$395,3,0)</f>
        <v>-73.921000000000006</v>
      </c>
      <c r="E159" s="1" t="e">
        <f>IF(#REF!=A159,"","!!!!!!")</f>
        <v>#REF!</v>
      </c>
      <c r="AMK159" s="1"/>
    </row>
    <row r="160" spans="1:5 1025:1025">
      <c r="A160" s="1" t="s">
        <v>458</v>
      </c>
      <c r="B160" s="1" t="s">
        <v>459</v>
      </c>
      <c r="C160" s="1">
        <f>VLOOKUP($B160,Cities!$C$2:$E$395,2,0)</f>
        <v>43.064</v>
      </c>
      <c r="D160" s="1">
        <f>VLOOKUP($B160,Cities!$C$2:$E$395,3,0)</f>
        <v>-87.966899999999995</v>
      </c>
      <c r="E160" s="1" t="e">
        <f>IF(#REF!=A160,"","!!!!!!")</f>
        <v>#REF!</v>
      </c>
      <c r="AMK160" s="1"/>
    </row>
    <row r="161" spans="1:5 1025:1025">
      <c r="A161" s="1" t="s">
        <v>581</v>
      </c>
      <c r="B161" s="1" t="s">
        <v>582</v>
      </c>
      <c r="C161" s="1">
        <f>VLOOKUP($B161,Cities!$C$2:$E$395,2,0)</f>
        <v>38.410899999999998</v>
      </c>
      <c r="D161" s="1">
        <f>VLOOKUP($B161,Cities!$C$2:$E$395,3,0)</f>
        <v>-82.434399999999997</v>
      </c>
      <c r="E161" s="1" t="e">
        <f>IF(#REF!=A161,"","!!!!!!")</f>
        <v>#REF!</v>
      </c>
      <c r="AMK161" s="1"/>
    </row>
    <row r="162" spans="1:5 1025:1025">
      <c r="A162" s="1" t="s">
        <v>515</v>
      </c>
      <c r="B162" s="1" t="s">
        <v>516</v>
      </c>
      <c r="C162" s="1">
        <f>VLOOKUP($B162,Cities!$C$2:$E$395,2,0)</f>
        <v>38.996400000000001</v>
      </c>
      <c r="D162" s="1">
        <f>VLOOKUP($B162,Cities!$C$2:$E$395,3,0)</f>
        <v>-76.933700000000002</v>
      </c>
      <c r="E162" s="1" t="e">
        <f>IF(#REF!=A162,"","!!!!!!")</f>
        <v>#REF!</v>
      </c>
      <c r="AMK162" s="1"/>
    </row>
    <row r="163" spans="1:5 1025:1025">
      <c r="A163" s="1" t="s">
        <v>396</v>
      </c>
      <c r="B163" s="1" t="s">
        <v>397</v>
      </c>
      <c r="C163" s="1">
        <f>VLOOKUP($B163,Cities!$C$2:$E$395,2,0)</f>
        <v>42.383299999999998</v>
      </c>
      <c r="D163" s="1">
        <f>VLOOKUP($B163,Cities!$C$2:$E$395,3,0)</f>
        <v>-72.5167</v>
      </c>
      <c r="E163" s="1" t="e">
        <f>IF(#REF!=A163,"","!!!!!!")</f>
        <v>#REF!</v>
      </c>
      <c r="AMK163" s="1"/>
    </row>
    <row r="164" spans="1:5 1025:1025">
      <c r="A164" s="1" t="s">
        <v>932</v>
      </c>
      <c r="B164" s="1" t="s">
        <v>801</v>
      </c>
      <c r="C164" s="1">
        <f>VLOOKUP($B164,Cities!$C$2:$E$395,2,0)</f>
        <v>30.202999999999999</v>
      </c>
      <c r="D164" s="1">
        <f>VLOOKUP($B164,Cities!$C$2:$E$395,3,0)</f>
        <v>-93.215000000000003</v>
      </c>
      <c r="E164" s="1" t="e">
        <f>IF(#REF!=A164,"","!!!!!!")</f>
        <v>#REF!</v>
      </c>
      <c r="AMK164" s="1"/>
    </row>
    <row r="165" spans="1:5 1025:1025">
      <c r="A165" s="1" t="s">
        <v>283</v>
      </c>
      <c r="B165" s="1" t="s">
        <v>371</v>
      </c>
      <c r="C165" s="1">
        <f>VLOOKUP($B165,Cities!$C$2:$E$395,2,0)</f>
        <v>35.104700000000001</v>
      </c>
      <c r="D165" s="1">
        <f>VLOOKUP($B165,Cities!$C$2:$E$395,3,0)</f>
        <v>-89.9773</v>
      </c>
      <c r="E165" s="1" t="e">
        <f>IF(#REF!=A165,"","!!!!!!")</f>
        <v>#REF!</v>
      </c>
      <c r="AMK165" s="1"/>
    </row>
    <row r="166" spans="1:5 1025:1025">
      <c r="A166" s="1" t="s">
        <v>780</v>
      </c>
      <c r="B166" s="1" t="s">
        <v>781</v>
      </c>
      <c r="C166" s="1">
        <f>VLOOKUP($B166,Cities!$C$2:$E$395,2,0)</f>
        <v>32.834699999999998</v>
      </c>
      <c r="D166" s="1">
        <f>VLOOKUP($B166,Cities!$C$2:$E$395,3,0)</f>
        <v>-83.651700000000005</v>
      </c>
      <c r="E166" s="1" t="e">
        <f>IF(#REF!=A166,"","!!!!!!")</f>
        <v>#REF!</v>
      </c>
      <c r="AMK166" s="1"/>
    </row>
    <row r="167" spans="1:5 1025:1025">
      <c r="A167" s="1" t="s">
        <v>868</v>
      </c>
      <c r="B167" s="1" t="s">
        <v>869</v>
      </c>
      <c r="C167" s="1">
        <f>VLOOKUP($B167,Cities!$C$2:$E$395,2,0)</f>
        <v>42.698700000000002</v>
      </c>
      <c r="D167" s="1">
        <f>VLOOKUP($B167,Cities!$C$2:$E$395,3,0)</f>
        <v>-71.135099999999994</v>
      </c>
      <c r="E167" s="1" t="e">
        <f>IF(#REF!=A167,"","!!!!!!")</f>
        <v>#REF!</v>
      </c>
      <c r="AMK167" s="1"/>
    </row>
    <row r="168" spans="1:5 1025:1025">
      <c r="A168" s="1" t="s">
        <v>416</v>
      </c>
      <c r="B168" s="1" t="s">
        <v>417</v>
      </c>
      <c r="C168" s="1">
        <f>VLOOKUP($B168,Cities!$C$2:$E$395,2,0)</f>
        <v>25.703700000000001</v>
      </c>
      <c r="D168" s="1">
        <f>VLOOKUP($B168,Cities!$C$2:$E$395,3,0)</f>
        <v>-80.271500000000003</v>
      </c>
      <c r="E168" s="1" t="e">
        <f>IF(#REF!=A168,"","!!!!!!")</f>
        <v>#REF!</v>
      </c>
      <c r="AMK168" s="1"/>
    </row>
    <row r="169" spans="1:5 1025:1025">
      <c r="A169" s="1" t="s">
        <v>638</v>
      </c>
      <c r="B169" s="1" t="s">
        <v>639</v>
      </c>
      <c r="C169" s="1">
        <f>VLOOKUP($B169,Cities!$C$2:$E$395,2,0)</f>
        <v>39.505800000000001</v>
      </c>
      <c r="D169" s="1">
        <f>VLOOKUP($B169,Cities!$C$2:$E$395,3,0)</f>
        <v>-84.744</v>
      </c>
      <c r="E169" s="1" t="e">
        <f>IF(#REF!=A169,"","!!!!!!")</f>
        <v>#REF!</v>
      </c>
      <c r="AMK169" s="1"/>
    </row>
    <row r="170" spans="1:5 1025:1025">
      <c r="A170" s="1" t="s">
        <v>509</v>
      </c>
      <c r="B170" s="1" t="s">
        <v>510</v>
      </c>
      <c r="C170" s="1">
        <f>VLOOKUP($B170,Cities!$C$2:$E$395,2,0)</f>
        <v>42.275700000000001</v>
      </c>
      <c r="D170" s="1">
        <f>VLOOKUP($B170,Cities!$C$2:$E$395,3,0)</f>
        <v>-83.731200000000001</v>
      </c>
      <c r="E170" s="1" t="e">
        <f>IF(#REF!=A170,"","!!!!!!")</f>
        <v>#REF!</v>
      </c>
      <c r="AMK170" s="1"/>
    </row>
    <row r="171" spans="1:5 1025:1025">
      <c r="A171" s="1" t="s">
        <v>883</v>
      </c>
      <c r="B171" s="1" t="s">
        <v>508</v>
      </c>
      <c r="C171" s="1">
        <f>VLOOKUP($B171,Cities!$C$2:$E$395,2,0)</f>
        <v>42.7483</v>
      </c>
      <c r="D171" s="1">
        <f>VLOOKUP($B171,Cities!$C$2:$E$395,3,0)</f>
        <v>-84.483400000000003</v>
      </c>
      <c r="E171" s="1" t="e">
        <f>IF(#REF!=A171,"","!!!!!!")</f>
        <v>#REF!</v>
      </c>
      <c r="AMK171" s="1"/>
    </row>
    <row r="172" spans="1:5 1025:1025">
      <c r="A172" s="1" t="s">
        <v>587</v>
      </c>
      <c r="B172" s="1" t="s">
        <v>588</v>
      </c>
      <c r="C172" s="1">
        <f>VLOOKUP($B172,Cities!$C$2:$E$395,2,0)</f>
        <v>35.850999999999999</v>
      </c>
      <c r="D172" s="1">
        <f>VLOOKUP($B172,Cities!$C$2:$E$395,3,0)</f>
        <v>-86.409300000000002</v>
      </c>
      <c r="E172" s="1" t="e">
        <f>IF(#REF!=A172,"","!!!!!!")</f>
        <v>#REF!</v>
      </c>
      <c r="AMK172" s="1"/>
    </row>
    <row r="173" spans="1:5 1025:1025">
      <c r="A173" s="1" t="s">
        <v>333</v>
      </c>
      <c r="B173" s="1" t="s">
        <v>459</v>
      </c>
      <c r="C173" s="1">
        <f>VLOOKUP($B173,Cities!$C$2:$E$395,2,0)</f>
        <v>43.064</v>
      </c>
      <c r="D173" s="1">
        <f>VLOOKUP($B173,Cities!$C$2:$E$395,3,0)</f>
        <v>-87.966899999999995</v>
      </c>
      <c r="E173" s="1" t="e">
        <f>IF(#REF!=A173,"","!!!!!!")</f>
        <v>#REF!</v>
      </c>
      <c r="AMK173" s="1"/>
    </row>
    <row r="174" spans="1:5 1025:1025">
      <c r="A174" s="1" t="s">
        <v>525</v>
      </c>
      <c r="B174" s="1" t="s">
        <v>526</v>
      </c>
      <c r="C174" s="1">
        <f>VLOOKUP($B174,Cities!$C$2:$E$395,2,0)</f>
        <v>44.963500000000003</v>
      </c>
      <c r="D174" s="1">
        <f>VLOOKUP($B174,Cities!$C$2:$E$395,3,0)</f>
        <v>-93.267899999999997</v>
      </c>
      <c r="E174" s="1" t="e">
        <f>IF(#REF!=A174,"","!!!!!!")</f>
        <v>#REF!</v>
      </c>
      <c r="AMK174" s="1"/>
    </row>
    <row r="175" spans="1:5 1025:1025">
      <c r="A175" s="1" t="s">
        <v>926</v>
      </c>
      <c r="B175" s="1" t="s">
        <v>757</v>
      </c>
      <c r="C175" s="1">
        <f>VLOOKUP($B175,Cities!$C$2:$E$395,2,0)</f>
        <v>33.460799999999999</v>
      </c>
      <c r="D175" s="1">
        <f>VLOOKUP($B175,Cities!$C$2:$E$395,3,0)</f>
        <v>-88.829700000000003</v>
      </c>
      <c r="E175" s="1" t="e">
        <f>IF(#REF!=A175,"","!!!!!!")</f>
        <v>#REF!</v>
      </c>
      <c r="AMK175" s="1"/>
    </row>
    <row r="176" spans="1:5 1025:1025">
      <c r="A176" s="1" t="s">
        <v>939</v>
      </c>
      <c r="B176" s="1" t="s">
        <v>815</v>
      </c>
      <c r="C176" s="1">
        <f>VLOOKUP($B176,Cities!$C$2:$E$395,2,0)</f>
        <v>33.500300000000003</v>
      </c>
      <c r="D176" s="1">
        <f>VLOOKUP($B176,Cities!$C$2:$E$395,3,0)</f>
        <v>-90.325599999999994</v>
      </c>
      <c r="E176" s="1" t="e">
        <f>IF(#REF!=A176,"","!!!!!!")</f>
        <v>#REF!</v>
      </c>
      <c r="AMK176" s="1"/>
    </row>
    <row r="177" spans="1:5 1025:1025">
      <c r="A177" s="1" t="s">
        <v>768</v>
      </c>
      <c r="B177" s="1" t="s">
        <v>769</v>
      </c>
      <c r="C177" s="1">
        <f>VLOOKUP($B177,Cities!$C$2:$E$395,2,0)</f>
        <v>38.947499999999998</v>
      </c>
      <c r="D177" s="1">
        <f>VLOOKUP($B177,Cities!$C$2:$E$395,3,0)</f>
        <v>-92.326300000000003</v>
      </c>
      <c r="E177" s="1" t="e">
        <f>IF(#REF!=A177,"","!!!!!!")</f>
        <v>#REF!</v>
      </c>
      <c r="AMK177" s="1"/>
    </row>
    <row r="178" spans="1:5 1025:1025">
      <c r="A178" s="1" t="s">
        <v>901</v>
      </c>
      <c r="B178" s="1" t="s">
        <v>664</v>
      </c>
      <c r="C178" s="1">
        <f>VLOOKUP($B178,Cities!$C$2:$E$395,2,0)</f>
        <v>37.194299999999998</v>
      </c>
      <c r="D178" s="1">
        <f>VLOOKUP($B178,Cities!$C$2:$E$395,3,0)</f>
        <v>-93.291600000000003</v>
      </c>
      <c r="E178" s="1" t="e">
        <f>IF(#REF!=A178,"","!!!!!!")</f>
        <v>#REF!</v>
      </c>
      <c r="AMK178" s="1"/>
    </row>
    <row r="179" spans="1:5 1025:1025">
      <c r="A179" s="1" t="s">
        <v>627</v>
      </c>
      <c r="B179" s="1" t="s">
        <v>628</v>
      </c>
      <c r="C179" s="1">
        <f>VLOOKUP($B179,Cities!$C$2:$E$395,2,0)</f>
        <v>40.2883</v>
      </c>
      <c r="D179" s="1">
        <f>VLOOKUP($B179,Cities!$C$2:$E$395,3,0)</f>
        <v>-74.018600000000006</v>
      </c>
      <c r="E179" s="1" t="e">
        <f>IF(#REF!=A179,"","!!!!!!")</f>
        <v>#REF!</v>
      </c>
      <c r="AMK179" s="1"/>
    </row>
    <row r="180" spans="1:5 1025:1025">
      <c r="A180" s="1" t="s">
        <v>472</v>
      </c>
      <c r="B180" s="1" t="s">
        <v>473</v>
      </c>
      <c r="C180" s="1">
        <f>VLOOKUP($B180,Cities!$C$2:$E$395,2,0)</f>
        <v>46.868699999999997</v>
      </c>
      <c r="D180" s="1">
        <f>VLOOKUP($B180,Cities!$C$2:$E$395,3,0)</f>
        <v>-114.0089</v>
      </c>
      <c r="E180" s="1" t="e">
        <f>IF(#REF!=A180,"","!!!!!!")</f>
        <v>#REF!</v>
      </c>
      <c r="AMK180" s="1"/>
    </row>
    <row r="181" spans="1:5 1025:1025">
      <c r="A181" s="1" t="s">
        <v>880</v>
      </c>
      <c r="B181" s="1" t="s">
        <v>478</v>
      </c>
      <c r="C181" s="1">
        <f>VLOOKUP($B181,Cities!$C$2:$E$395,2,0)</f>
        <v>45.6828</v>
      </c>
      <c r="D181" s="1">
        <f>VLOOKUP($B181,Cities!$C$2:$E$395,3,0)</f>
        <v>-111.0545</v>
      </c>
      <c r="E181" s="1" t="e">
        <f>IF(#REF!=A181,"","!!!!!!")</f>
        <v>#REF!</v>
      </c>
      <c r="AMK181" s="1"/>
    </row>
    <row r="182" spans="1:5 1025:1025">
      <c r="A182" s="1" t="s">
        <v>916</v>
      </c>
      <c r="B182" s="1" t="s">
        <v>709</v>
      </c>
      <c r="C182" s="1">
        <f>VLOOKUP($B182,Cities!$C$2:$E$395,2,0)</f>
        <v>38.190600000000003</v>
      </c>
      <c r="D182" s="1">
        <f>VLOOKUP($B182,Cities!$C$2:$E$395,3,0)</f>
        <v>-83.446600000000004</v>
      </c>
      <c r="E182" s="1" t="e">
        <f>IF(#REF!=A182,"","!!!!!!")</f>
        <v>#REF!</v>
      </c>
      <c r="AMK182" s="1"/>
    </row>
    <row r="183" spans="1:5 1025:1025">
      <c r="A183" s="1" t="s">
        <v>896</v>
      </c>
      <c r="B183" s="1" t="s">
        <v>655</v>
      </c>
      <c r="C183" s="1">
        <f>VLOOKUP($B183,Cities!$C$2:$E$395,2,0)</f>
        <v>39.305100000000003</v>
      </c>
      <c r="D183" s="1">
        <f>VLOOKUP($B183,Cities!$C$2:$E$395,3,0)</f>
        <v>-76.614400000000003</v>
      </c>
      <c r="E183" s="1" t="e">
        <f>IF(#REF!=A183,"","!!!!!!")</f>
        <v>#REF!</v>
      </c>
      <c r="AMK183" s="1"/>
    </row>
    <row r="184" spans="1:5 1025:1025">
      <c r="A184" s="1" t="s">
        <v>698</v>
      </c>
      <c r="B184" s="1" t="s">
        <v>699</v>
      </c>
      <c r="C184" s="1">
        <f>VLOOKUP($B184,Cities!$C$2:$E$395,2,0)</f>
        <v>39.704999999999998</v>
      </c>
      <c r="D184" s="1">
        <f>VLOOKUP($B184,Cities!$C$2:$E$395,3,0)</f>
        <v>-77.321700000000007</v>
      </c>
      <c r="E184" s="1" t="e">
        <f>IF(#REF!=A184,"","!!!!!!")</f>
        <v>#REF!</v>
      </c>
      <c r="AMK184" s="1"/>
    </row>
    <row r="185" spans="1:5 1025:1025">
      <c r="A185" s="1" t="s">
        <v>914</v>
      </c>
      <c r="B185" s="1" t="s">
        <v>702</v>
      </c>
      <c r="C185" s="1">
        <f>VLOOKUP($B185,Cities!$C$2:$E$395,2,0)</f>
        <v>36.614600000000003</v>
      </c>
      <c r="D185" s="1">
        <f>VLOOKUP($B185,Cities!$C$2:$E$395,3,0)</f>
        <v>-88.320400000000006</v>
      </c>
      <c r="E185" s="1" t="e">
        <f>IF(#REF!=A185,"","!!!!!!")</f>
        <v>#REF!</v>
      </c>
      <c r="AMK185" s="1"/>
    </row>
    <row r="186" spans="1:5 1025:1025">
      <c r="A186" s="1" t="s">
        <v>748</v>
      </c>
      <c r="B186" s="1" t="s">
        <v>749</v>
      </c>
      <c r="C186" s="1">
        <f>VLOOKUP($B186,Cities!$C$2:$E$395,2,0)</f>
        <v>38.970500000000001</v>
      </c>
      <c r="D186" s="1">
        <f>VLOOKUP($B186,Cities!$C$2:$E$395,3,0)</f>
        <v>-76.5047</v>
      </c>
      <c r="E186" s="1" t="e">
        <f>IF(#REF!=A186,"","!!!!!!")</f>
        <v>#REF!</v>
      </c>
      <c r="AMK186" s="1"/>
    </row>
    <row r="187" spans="1:5 1025:1025">
      <c r="A187" s="1" t="s">
        <v>650</v>
      </c>
      <c r="B187" s="1" t="s">
        <v>12</v>
      </c>
      <c r="C187" s="1">
        <f>VLOOKUP($B187,Cities!$C$2:$E$395,2,0)</f>
        <v>35.9801</v>
      </c>
      <c r="D187" s="1">
        <f>VLOOKUP($B187,Cities!$C$2:$E$395,3,0)</f>
        <v>-78.904499999999999</v>
      </c>
      <c r="E187" s="1" t="e">
        <f>IF(#REF!=A187,"","!!!!!!")</f>
        <v>#REF!</v>
      </c>
      <c r="AMK187" s="1"/>
    </row>
    <row r="188" spans="1:5 1025:1025">
      <c r="A188" s="1" t="s">
        <v>412</v>
      </c>
      <c r="B188" s="1" t="s">
        <v>413</v>
      </c>
      <c r="C188" s="1">
        <f>VLOOKUP($B188,Cities!$C$2:$E$395,2,0)</f>
        <v>35.832299999999996</v>
      </c>
      <c r="D188" s="1">
        <f>VLOOKUP($B188,Cities!$C$2:$E$395,3,0)</f>
        <v>-78.644099999999995</v>
      </c>
      <c r="E188" s="1" t="e">
        <f>IF(#REF!=A188,"","!!!!!!")</f>
        <v>#REF!</v>
      </c>
      <c r="AMK188" s="1"/>
    </row>
    <row r="189" spans="1:5 1025:1025">
      <c r="A189" s="1" t="s">
        <v>517</v>
      </c>
      <c r="B189" s="1" t="s">
        <v>518</v>
      </c>
      <c r="C189" s="1">
        <f>VLOOKUP($B189,Cities!$C$2:$E$395,2,0)</f>
        <v>40.810200000000002</v>
      </c>
      <c r="D189" s="1">
        <f>VLOOKUP($B189,Cities!$C$2:$E$395,3,0)</f>
        <v>-96.680800000000005</v>
      </c>
      <c r="E189" s="1" t="e">
        <f>IF(#REF!=A189,"","!!!!!!")</f>
        <v>#REF!</v>
      </c>
      <c r="AMK189" s="1"/>
    </row>
    <row r="190" spans="1:5 1025:1025">
      <c r="A190" s="1" t="s">
        <v>673</v>
      </c>
      <c r="B190" s="1" t="s">
        <v>674</v>
      </c>
      <c r="C190" s="1">
        <f>VLOOKUP($B190,Cities!$C$2:$E$395,2,0)</f>
        <v>39.548699999999997</v>
      </c>
      <c r="D190" s="1">
        <f>VLOOKUP($B190,Cities!$C$2:$E$395,3,0)</f>
        <v>-119.8486</v>
      </c>
      <c r="E190" s="1" t="e">
        <f>IF(#REF!=A190,"","!!!!!!")</f>
        <v>#REF!</v>
      </c>
      <c r="AMK190" s="1"/>
    </row>
    <row r="191" spans="1:5 1025:1025">
      <c r="A191" s="1" t="s">
        <v>363</v>
      </c>
      <c r="B191" s="1" t="s">
        <v>364</v>
      </c>
      <c r="C191" s="1">
        <f>VLOOKUP($B191,Cities!$C$2:$E$395,2,0)</f>
        <v>43.133899999999997</v>
      </c>
      <c r="D191" s="1">
        <f>VLOOKUP($B191,Cities!$C$2:$E$395,3,0)</f>
        <v>-70.598600000000005</v>
      </c>
      <c r="E191" s="1" t="e">
        <f>IF(#REF!=A191,"","!!!!!!")</f>
        <v>#REF!</v>
      </c>
      <c r="AMK191" s="1"/>
    </row>
    <row r="192" spans="1:5 1025:1025">
      <c r="A192" s="1" t="s">
        <v>681</v>
      </c>
      <c r="B192" s="1" t="s">
        <v>682</v>
      </c>
      <c r="C192" s="1">
        <f>VLOOKUP($B192,Cities!$C$2:$E$395,2,0)</f>
        <v>35.105499999999999</v>
      </c>
      <c r="D192" s="1">
        <f>VLOOKUP($B192,Cities!$C$2:$E$395,3,0)</f>
        <v>-106.6476</v>
      </c>
      <c r="E192" s="1" t="e">
        <f>IF(#REF!=A192,"","!!!!!!")</f>
        <v>#REF!</v>
      </c>
      <c r="AMK192" s="1"/>
    </row>
    <row r="193" spans="1:5 1025:1025">
      <c r="A193" s="1" t="s">
        <v>949</v>
      </c>
      <c r="B193" s="1" t="s">
        <v>855</v>
      </c>
      <c r="C193" s="1">
        <f>VLOOKUP($B193,Cities!$C$2:$E$395,2,0)</f>
        <v>32.326500000000003</v>
      </c>
      <c r="D193" s="1">
        <f>VLOOKUP($B193,Cities!$C$2:$E$395,3,0)</f>
        <v>-106.7893</v>
      </c>
      <c r="E193" s="1" t="e">
        <f>IF(#REF!=A193,"","!!!!!!")</f>
        <v>#REF!</v>
      </c>
      <c r="AMK193" s="1"/>
    </row>
    <row r="194" spans="1:5 1025:1025">
      <c r="A194" s="1" t="s">
        <v>136</v>
      </c>
      <c r="B194" s="1" t="s">
        <v>383</v>
      </c>
      <c r="C194" s="1">
        <f>VLOOKUP($B194,Cities!$C$2:$E$395,2,0)</f>
        <v>30.0687</v>
      </c>
      <c r="D194" s="1">
        <f>VLOOKUP($B194,Cities!$C$2:$E$395,3,0)</f>
        <v>-89.928799999999995</v>
      </c>
      <c r="E194" s="1" t="e">
        <f>IF(#REF!=A194,"","!!!!!!")</f>
        <v>#REF!</v>
      </c>
      <c r="AMK194" s="1"/>
    </row>
    <row r="195" spans="1:5 1025:1025">
      <c r="A195" s="1" t="s">
        <v>624</v>
      </c>
      <c r="B195" s="1" t="s">
        <v>625</v>
      </c>
      <c r="C195" s="1">
        <f>VLOOKUP($B195,Cities!$C$2:$E$395,2,0)</f>
        <v>43.172400000000003</v>
      </c>
      <c r="D195" s="1">
        <f>VLOOKUP($B195,Cities!$C$2:$E$395,3,0)</f>
        <v>-79.040000000000006</v>
      </c>
      <c r="E195" s="1" t="e">
        <f>IF(#REF!=A195,"","!!!!!!")</f>
        <v>#REF!</v>
      </c>
      <c r="AMK195" s="1"/>
    </row>
    <row r="196" spans="1:5 1025:1025">
      <c r="A196" s="1" t="s">
        <v>931</v>
      </c>
      <c r="B196" s="1" t="s">
        <v>800</v>
      </c>
      <c r="C196" s="1">
        <f>VLOOKUP($B196,Cities!$C$2:$E$395,2,0)</f>
        <v>29.7942</v>
      </c>
      <c r="D196" s="1">
        <f>VLOOKUP($B196,Cities!$C$2:$E$395,3,0)</f>
        <v>-90.816400000000002</v>
      </c>
      <c r="E196" s="1" t="e">
        <f>IF(#REF!=A196,"","!!!!!!")</f>
        <v>#REF!</v>
      </c>
      <c r="AMK196" s="1"/>
    </row>
    <row r="197" spans="1:5 1025:1025">
      <c r="A197" s="1" t="s">
        <v>430</v>
      </c>
      <c r="B197" s="1" t="s">
        <v>431</v>
      </c>
      <c r="C197" s="1">
        <f>VLOOKUP($B197,Cities!$C$2:$E$395,2,0)</f>
        <v>40.724200000000003</v>
      </c>
      <c r="D197" s="1">
        <f>VLOOKUP($B197,Cities!$C$2:$E$395,3,0)</f>
        <v>-74.172399999999996</v>
      </c>
      <c r="E197" s="1" t="e">
        <f>IF(#REF!=A197,"","!!!!!!")</f>
        <v>#REF!</v>
      </c>
      <c r="AMK197" s="1"/>
    </row>
    <row r="198" spans="1:5 1025:1025">
      <c r="A198" s="1" t="s">
        <v>895</v>
      </c>
      <c r="B198" s="1" t="s">
        <v>567</v>
      </c>
      <c r="C198" s="1">
        <f>VLOOKUP($B198,Cities!$C$2:$E$395,2,0)</f>
        <v>36.894500000000001</v>
      </c>
      <c r="D198" s="1">
        <f>VLOOKUP($B198,Cities!$C$2:$E$395,3,0)</f>
        <v>-76.259</v>
      </c>
      <c r="E198" s="1" t="e">
        <f>IF(#REF!=A198,"","!!!!!!")</f>
        <v>#REF!</v>
      </c>
      <c r="AMK198" s="1"/>
    </row>
    <row r="199" spans="1:5 1025:1025">
      <c r="A199" s="1" t="s">
        <v>435</v>
      </c>
      <c r="B199" s="1" t="s">
        <v>436</v>
      </c>
      <c r="C199" s="1">
        <f>VLOOKUP($B199,Cities!$C$2:$E$395,2,0)</f>
        <v>34.802300000000002</v>
      </c>
      <c r="D199" s="1">
        <f>VLOOKUP($B199,Cities!$C$2:$E$395,3,0)</f>
        <v>-87.662800000000004</v>
      </c>
      <c r="E199" s="1" t="e">
        <f>IF(#REF!=A199,"","!!!!!!")</f>
        <v>#REF!</v>
      </c>
      <c r="AMK199" s="1"/>
    </row>
    <row r="200" spans="1:5 1025:1025">
      <c r="A200" s="1" t="s">
        <v>406</v>
      </c>
      <c r="B200" s="1" t="s">
        <v>407</v>
      </c>
      <c r="C200" s="1">
        <f>VLOOKUP($B200,Cities!$C$2:$E$395,2,0)</f>
        <v>35.927100000000003</v>
      </c>
      <c r="D200" s="1">
        <f>VLOOKUP($B200,Cities!$C$2:$E$395,3,0)</f>
        <v>-79.038700000000006</v>
      </c>
      <c r="E200" s="1" t="e">
        <f>IF(#REF!=A200,"","!!!!!!")</f>
        <v>#REF!</v>
      </c>
      <c r="AMK200" s="1"/>
    </row>
    <row r="201" spans="1:5 1025:1025">
      <c r="A201" s="1" t="s">
        <v>652</v>
      </c>
      <c r="B201" s="1" t="s">
        <v>653</v>
      </c>
      <c r="C201" s="1">
        <f>VLOOKUP($B201,Cities!$C$2:$E$395,2,0)</f>
        <v>36.095999999999997</v>
      </c>
      <c r="D201" s="1">
        <f>VLOOKUP($B201,Cities!$C$2:$E$395,3,0)</f>
        <v>-79.827500000000001</v>
      </c>
      <c r="E201" s="1" t="e">
        <f>IF(#REF!=A201,"","!!!!!!")</f>
        <v>#REF!</v>
      </c>
      <c r="AMK201" s="1"/>
    </row>
    <row r="202" spans="1:5 1025:1025">
      <c r="A202" s="1" t="s">
        <v>821</v>
      </c>
      <c r="B202" s="1" t="s">
        <v>822</v>
      </c>
      <c r="C202" s="1">
        <f>VLOOKUP($B202,Cities!$C$2:$E$395,2,0)</f>
        <v>47.911999999999999</v>
      </c>
      <c r="D202" s="1">
        <f>VLOOKUP($B202,Cities!$C$2:$E$395,3,0)</f>
        <v>-97.075100000000006</v>
      </c>
      <c r="E202" s="1" t="e">
        <f>IF(#REF!=A202,"","!!!!!!")</f>
        <v>#REF!</v>
      </c>
      <c r="AMK202" s="1"/>
    </row>
    <row r="203" spans="1:5 1025:1025">
      <c r="A203" s="1" t="s">
        <v>940</v>
      </c>
      <c r="B203" s="1" t="s">
        <v>818</v>
      </c>
      <c r="C203" s="1">
        <f>VLOOKUP($B203,Cities!$C$2:$E$395,2,0)</f>
        <v>46.865400000000001</v>
      </c>
      <c r="D203" s="1">
        <f>VLOOKUP($B203,Cities!$C$2:$E$395,3,0)</f>
        <v>-96.828999999999994</v>
      </c>
      <c r="E203" s="1" t="e">
        <f>IF(#REF!=A203,"","!!!!!!")</f>
        <v>#REF!</v>
      </c>
      <c r="AMK203" s="1"/>
    </row>
    <row r="204" spans="1:5 1025:1025">
      <c r="A204" s="1" t="s">
        <v>432</v>
      </c>
      <c r="B204" s="1" t="s">
        <v>433</v>
      </c>
      <c r="C204" s="1">
        <f>VLOOKUP($B204,Cities!$C$2:$E$395,2,0)</f>
        <v>30.3322</v>
      </c>
      <c r="D204" s="1">
        <f>VLOOKUP($B204,Cities!$C$2:$E$395,3,0)</f>
        <v>-81.674899999999994</v>
      </c>
      <c r="E204" s="1" t="e">
        <f>IF(#REF!=A204,"","!!!!!!")</f>
        <v>#REF!</v>
      </c>
      <c r="AMK204" s="1"/>
    </row>
    <row r="205" spans="1:5 1025:1025">
      <c r="A205" s="1" t="s">
        <v>570</v>
      </c>
      <c r="B205" s="1" t="s">
        <v>571</v>
      </c>
      <c r="C205" s="1">
        <f>VLOOKUP($B205,Cities!$C$2:$E$395,2,0)</f>
        <v>33.216500000000003</v>
      </c>
      <c r="D205" s="1">
        <f>VLOOKUP($B205,Cities!$C$2:$E$395,3,0)</f>
        <v>-97.141099999999994</v>
      </c>
      <c r="E205" s="1" t="e">
        <f>IF(#REF!=A205,"","!!!!!!")</f>
        <v>#REF!</v>
      </c>
      <c r="AMK205" s="1"/>
    </row>
    <row r="206" spans="1:5 1025:1025">
      <c r="A206" s="1" t="s">
        <v>553</v>
      </c>
      <c r="B206" s="1" t="s">
        <v>554</v>
      </c>
      <c r="C206" s="1">
        <f>VLOOKUP($B206,Cities!$C$2:$E$395,2,0)</f>
        <v>42.318899999999999</v>
      </c>
      <c r="D206" s="1">
        <f>VLOOKUP($B206,Cities!$C$2:$E$395,3,0)</f>
        <v>-71.083799999999997</v>
      </c>
      <c r="E206" s="1" t="e">
        <f>IF(#REF!=A206,"","!!!!!!")</f>
        <v>#REF!</v>
      </c>
      <c r="AMK206" s="1"/>
    </row>
    <row r="207" spans="1:5 1025:1025">
      <c r="A207" s="1" t="s">
        <v>484</v>
      </c>
      <c r="B207" s="1" t="s">
        <v>485</v>
      </c>
      <c r="C207" s="1">
        <f>VLOOKUP($B207,Cities!$C$2:$E$395,2,0)</f>
        <v>35.186700000000002</v>
      </c>
      <c r="D207" s="1">
        <f>VLOOKUP($B207,Cities!$C$2:$E$395,3,0)</f>
        <v>-111.61750000000001</v>
      </c>
      <c r="E207" s="1" t="e">
        <f>IF(#REF!=A207,"","!!!!!!")</f>
        <v>#REF!</v>
      </c>
      <c r="AMK207" s="1"/>
    </row>
    <row r="208" spans="1:5 1025:1025">
      <c r="A208" s="1" t="s">
        <v>475</v>
      </c>
      <c r="B208" s="1" t="s">
        <v>476</v>
      </c>
      <c r="C208" s="1">
        <f>VLOOKUP($B208,Cities!$C$2:$E$395,2,0)</f>
        <v>40.414999999999999</v>
      </c>
      <c r="D208" s="1">
        <f>VLOOKUP($B208,Cities!$C$2:$E$395,3,0)</f>
        <v>-104.7697</v>
      </c>
      <c r="E208" s="1" t="e">
        <f>IF(#REF!=A208,"","!!!!!!")</f>
        <v>#REF!</v>
      </c>
      <c r="AMK208" s="1"/>
    </row>
    <row r="209" spans="1:5 1025:1025">
      <c r="A209" s="1" t="s">
        <v>640</v>
      </c>
      <c r="B209" s="1" t="s">
        <v>641</v>
      </c>
      <c r="C209" s="1">
        <f>VLOOKUP($B209,Cities!$C$2:$E$395,2,0)</f>
        <v>41.929900000000004</v>
      </c>
      <c r="D209" s="1">
        <f>VLOOKUP($B209,Cities!$C$2:$E$395,3,0)</f>
        <v>-88.747799999999998</v>
      </c>
      <c r="E209" s="1" t="e">
        <f>IF(#REF!=A209,"","!!!!!!")</f>
        <v>#REF!</v>
      </c>
      <c r="AMK209" s="1"/>
    </row>
    <row r="210" spans="1:5 1025:1025">
      <c r="A210" s="1" t="s">
        <v>668</v>
      </c>
      <c r="B210" s="1" t="s">
        <v>669</v>
      </c>
      <c r="C210" s="1">
        <f>VLOOKUP($B210,Cities!$C$2:$E$395,2,0)</f>
        <v>42.5197</v>
      </c>
      <c r="D210" s="1">
        <f>VLOOKUP($B210,Cities!$C$2:$E$395,3,0)</f>
        <v>-92.453199999999995</v>
      </c>
      <c r="E210" s="1" t="e">
        <f>IF(#REF!=A210,"","!!!!!!")</f>
        <v>#REF!</v>
      </c>
      <c r="AMK210" s="1"/>
    </row>
    <row r="211" spans="1:5 1025:1025">
      <c r="A211" s="1" t="s">
        <v>590</v>
      </c>
      <c r="B211" s="1" t="s">
        <v>591</v>
      </c>
      <c r="C211" s="1">
        <f>VLOOKUP($B211,Cities!$C$2:$E$395,2,0)</f>
        <v>39.035499999999999</v>
      </c>
      <c r="D211" s="1">
        <f>VLOOKUP($B211,Cities!$C$2:$E$395,3,0)</f>
        <v>-84.456699999999998</v>
      </c>
      <c r="E211" s="1" t="e">
        <f>IF(#REF!=A211,"","!!!!!!")</f>
        <v>#REF!</v>
      </c>
      <c r="AMK211" s="1"/>
    </row>
    <row r="212" spans="1:5 1025:1025">
      <c r="A212" s="1" t="s">
        <v>529</v>
      </c>
      <c r="B212" s="1" t="s">
        <v>530</v>
      </c>
      <c r="C212" s="1">
        <f>VLOOKUP($B212,Cities!$C$2:$E$395,2,0)</f>
        <v>42.046300000000002</v>
      </c>
      <c r="D212" s="1">
        <f>VLOOKUP($B212,Cities!$C$2:$E$395,3,0)</f>
        <v>-87.694199999999995</v>
      </c>
      <c r="E212" s="1" t="e">
        <f>IF(#REF!=A212,"","!!!!!!")</f>
        <v>#REF!</v>
      </c>
      <c r="AMK212" s="1"/>
    </row>
    <row r="213" spans="1:5 1025:1025">
      <c r="A213" s="1" t="s">
        <v>933</v>
      </c>
      <c r="B213" s="1" t="s">
        <v>802</v>
      </c>
      <c r="C213" s="1">
        <f>VLOOKUP($B213,Cities!$C$2:$E$395,2,0)</f>
        <v>31.7317</v>
      </c>
      <c r="D213" s="1">
        <f>VLOOKUP($B213,Cities!$C$2:$E$395,3,0)</f>
        <v>-93.097800000000007</v>
      </c>
      <c r="E213" s="1" t="e">
        <f>IF(#REF!=A213,"","!!!!!!")</f>
        <v>#REF!</v>
      </c>
      <c r="AMK213" s="1"/>
    </row>
    <row r="214" spans="1:5 1025:1025">
      <c r="A214" s="1" t="s">
        <v>418</v>
      </c>
      <c r="B214" s="1" t="s">
        <v>419</v>
      </c>
      <c r="C214" s="1">
        <f>VLOOKUP($B214,Cities!$C$2:$E$395,2,0)</f>
        <v>41.677100000000003</v>
      </c>
      <c r="D214" s="1">
        <f>VLOOKUP($B214,Cities!$C$2:$E$395,3,0)</f>
        <v>-86.269000000000005</v>
      </c>
      <c r="E214" s="1" t="e">
        <f>IF(#REF!=A214,"","!!!!!!")</f>
        <v>#REF!</v>
      </c>
      <c r="AMK214" s="1"/>
    </row>
    <row r="215" spans="1:5 1025:1025">
      <c r="A215" s="1" t="s">
        <v>596</v>
      </c>
      <c r="B215" s="1" t="s">
        <v>597</v>
      </c>
      <c r="C215" s="1">
        <f>VLOOKUP($B215,Cities!$C$2:$E$395,2,0)</f>
        <v>42.686700000000002</v>
      </c>
      <c r="D215" s="1">
        <f>VLOOKUP($B215,Cities!$C$2:$E$395,3,0)</f>
        <v>-83.119699999999995</v>
      </c>
      <c r="E215" s="1" t="e">
        <f>IF(#REF!=A215,"","!!!!!!")</f>
        <v>#REF!</v>
      </c>
      <c r="AMK215" s="1"/>
    </row>
    <row r="216" spans="1:5 1025:1025">
      <c r="A216" s="1" t="s">
        <v>644</v>
      </c>
      <c r="B216" s="1" t="s">
        <v>645</v>
      </c>
      <c r="C216" s="1">
        <f>VLOOKUP($B216,Cities!$C$2:$E$395,2,0)</f>
        <v>39.326900000000002</v>
      </c>
      <c r="D216" s="1">
        <f>VLOOKUP($B216,Cities!$C$2:$E$395,3,0)</f>
        <v>-82.098799999999997</v>
      </c>
      <c r="E216" s="1" t="e">
        <f>IF(#REF!=A216,"","!!!!!!")</f>
        <v>#REF!</v>
      </c>
      <c r="AMK216" s="1"/>
    </row>
    <row r="217" spans="1:5 1025:1025">
      <c r="A217" s="1" t="s">
        <v>521</v>
      </c>
      <c r="B217" s="1" t="s">
        <v>522</v>
      </c>
      <c r="C217" s="1">
        <f>VLOOKUP($B217,Cities!$C$2:$E$395,2,0)</f>
        <v>39.985900000000001</v>
      </c>
      <c r="D217" s="1">
        <f>VLOOKUP($B217,Cities!$C$2:$E$395,3,0)</f>
        <v>-82.985200000000006</v>
      </c>
      <c r="E217" s="1" t="e">
        <f>IF(#REF!=A217,"","!!!!!!")</f>
        <v>#REF!</v>
      </c>
      <c r="AMK217" s="1"/>
    </row>
    <row r="218" spans="1:5 1025:1025">
      <c r="A218" s="1" t="s">
        <v>451</v>
      </c>
      <c r="B218" s="1" t="s">
        <v>452</v>
      </c>
      <c r="C218" s="1">
        <f>VLOOKUP($B218,Cities!$C$2:$E$395,2,0)</f>
        <v>35.233499999999999</v>
      </c>
      <c r="D218" s="1">
        <f>VLOOKUP($B218,Cities!$C$2:$E$395,3,0)</f>
        <v>-97.347099999999998</v>
      </c>
      <c r="E218" s="1" t="e">
        <f>IF(#REF!=A218,"","!!!!!!")</f>
        <v>#REF!</v>
      </c>
      <c r="AMK218" s="1"/>
    </row>
    <row r="219" spans="1:5 1025:1025">
      <c r="A219" s="1" t="s">
        <v>877</v>
      </c>
      <c r="B219" s="1" t="s">
        <v>454</v>
      </c>
      <c r="C219" s="1">
        <f>VLOOKUP($B219,Cities!$C$2:$E$395,2,0)</f>
        <v>36.131500000000003</v>
      </c>
      <c r="D219" s="1">
        <f>VLOOKUP($B219,Cities!$C$2:$E$395,3,0)</f>
        <v>-97.073999999999998</v>
      </c>
      <c r="E219" s="1" t="e">
        <f>IF(#REF!=A219,"","!!!!!!")</f>
        <v>#REF!</v>
      </c>
      <c r="AMK219" s="1"/>
    </row>
    <row r="220" spans="1:5 1025:1025">
      <c r="A220" s="1" t="s">
        <v>566</v>
      </c>
      <c r="B220" s="1" t="s">
        <v>567</v>
      </c>
      <c r="C220" s="1">
        <f>VLOOKUP($B220,Cities!$C$2:$E$395,2,0)</f>
        <v>36.894500000000001</v>
      </c>
      <c r="D220" s="1">
        <f>VLOOKUP($B220,Cities!$C$2:$E$395,3,0)</f>
        <v>-76.259</v>
      </c>
      <c r="E220" s="1" t="e">
        <f>IF(#REF!=A220,"","!!!!!!")</f>
        <v>#REF!</v>
      </c>
      <c r="AMK220" s="1"/>
    </row>
    <row r="221" spans="1:5 1025:1025">
      <c r="A221" s="1" t="s">
        <v>758</v>
      </c>
      <c r="B221" s="1" t="s">
        <v>759</v>
      </c>
      <c r="C221" s="1">
        <f>VLOOKUP($B221,Cities!$C$2:$E$395,2,0)</f>
        <v>34.3613</v>
      </c>
      <c r="D221" s="1">
        <f>VLOOKUP($B221,Cities!$C$2:$E$395,3,0)</f>
        <v>-89.528899999999993</v>
      </c>
      <c r="E221" s="1" t="e">
        <f>IF(#REF!=A221,"","!!!!!!")</f>
        <v>#REF!</v>
      </c>
      <c r="AMK221" s="1"/>
    </row>
    <row r="222" spans="1:5 1025:1025">
      <c r="A222" s="1" t="s">
        <v>209</v>
      </c>
      <c r="B222" s="1" t="s">
        <v>463</v>
      </c>
      <c r="C222" s="1">
        <f>VLOOKUP($B222,Cities!$C$2:$E$395,2,0)</f>
        <v>41.263399999999997</v>
      </c>
      <c r="D222" s="1">
        <f>VLOOKUP($B222,Cities!$C$2:$E$395,3,0)</f>
        <v>-96.045299999999997</v>
      </c>
      <c r="E222" s="1" t="e">
        <f>IF(#REF!=A222,"","!!!!!!")</f>
        <v>#REF!</v>
      </c>
      <c r="AMK222" s="1"/>
    </row>
    <row r="223" spans="1:5 1025:1025">
      <c r="A223" s="1" t="s">
        <v>825</v>
      </c>
      <c r="B223" s="1" t="s">
        <v>378</v>
      </c>
      <c r="C223" s="1">
        <f>VLOOKUP($B223,Cities!$C$2:$E$395,2,0)</f>
        <v>36.128399999999999</v>
      </c>
      <c r="D223" s="1">
        <f>VLOOKUP($B223,Cities!$C$2:$E$395,3,0)</f>
        <v>-95.903700000000001</v>
      </c>
      <c r="E223" s="1" t="e">
        <f>IF(#REF!=A223,"","!!!!!!")</f>
        <v>#REF!</v>
      </c>
      <c r="AMK223" s="1"/>
    </row>
    <row r="224" spans="1:5 1025:1025">
      <c r="A224" s="1" t="s">
        <v>718</v>
      </c>
      <c r="B224" s="1" t="s">
        <v>719</v>
      </c>
      <c r="C224" s="1">
        <f>VLOOKUP($B224,Cities!$C$2:$E$395,2,0)</f>
        <v>44.056199999999997</v>
      </c>
      <c r="D224" s="1">
        <f>VLOOKUP($B224,Cities!$C$2:$E$395,3,0)</f>
        <v>-123.1172</v>
      </c>
      <c r="E224" s="1" t="e">
        <f>IF(#REF!=A224,"","!!!!!!")</f>
        <v>#REF!</v>
      </c>
      <c r="AMK224" s="1"/>
    </row>
    <row r="225" spans="1:5 1025:1025">
      <c r="A225" s="1" t="s">
        <v>922</v>
      </c>
      <c r="B225" s="1" t="s">
        <v>725</v>
      </c>
      <c r="C225" s="1">
        <f>VLOOKUP($B225,Cities!$C$2:$E$395,2,0)</f>
        <v>44.569699999999997</v>
      </c>
      <c r="D225" s="1">
        <f>VLOOKUP($B225,Cities!$C$2:$E$395,3,0)</f>
        <v>-123.27809999999999</v>
      </c>
      <c r="E225" s="1" t="e">
        <f>IF(#REF!=A225,"","!!!!!!")</f>
        <v>#REF!</v>
      </c>
      <c r="AMK225" s="1"/>
    </row>
    <row r="226" spans="1:5 1025:1025">
      <c r="A226" s="1" t="s">
        <v>853</v>
      </c>
      <c r="B226" s="1" t="s">
        <v>854</v>
      </c>
      <c r="C226" s="1">
        <f>VLOOKUP($B226,Cities!$C$2:$E$395,2,0)</f>
        <v>37.976599999999998</v>
      </c>
      <c r="D226" s="1">
        <f>VLOOKUP($B226,Cities!$C$2:$E$395,3,0)</f>
        <v>-121.3111</v>
      </c>
      <c r="E226" s="1" t="e">
        <f>IF(#REF!=A226,"","!!!!!!")</f>
        <v>#REF!</v>
      </c>
      <c r="AMK226" s="1"/>
    </row>
    <row r="227" spans="1:5 1025:1025">
      <c r="A227" s="1" t="s">
        <v>606</v>
      </c>
      <c r="B227" s="1" t="s">
        <v>373</v>
      </c>
      <c r="C227" s="1">
        <f>VLOOKUP($B227,Cities!$C$2:$E$395,2,0)</f>
        <v>40.007599999999996</v>
      </c>
      <c r="D227" s="1">
        <f>VLOOKUP($B227,Cities!$C$2:$E$395,3,0)</f>
        <v>-75.134</v>
      </c>
      <c r="E227" s="1" t="e">
        <f>IF(#REF!=A227,"","!!!!!!")</f>
        <v>#REF!</v>
      </c>
      <c r="AMK227" s="1"/>
    </row>
    <row r="228" spans="1:5 1025:1025">
      <c r="A228" s="1" t="s">
        <v>527</v>
      </c>
      <c r="B228" s="1" t="s">
        <v>528</v>
      </c>
      <c r="C228" s="1">
        <f>VLOOKUP($B228,Cities!$C$2:$E$395,2,0)</f>
        <v>40.790999999999997</v>
      </c>
      <c r="D228" s="1">
        <f>VLOOKUP($B228,Cities!$C$2:$E$395,3,0)</f>
        <v>-77.856800000000007</v>
      </c>
      <c r="E228" s="1" t="e">
        <f>IF(#REF!=A228,"","!!!!!!")</f>
        <v>#REF!</v>
      </c>
      <c r="AMK228" s="1"/>
    </row>
    <row r="229" spans="1:5 1025:1025">
      <c r="A229" s="1" t="s">
        <v>850</v>
      </c>
      <c r="B229" s="1" t="s">
        <v>851</v>
      </c>
      <c r="C229" s="1">
        <f>VLOOKUP($B229,Cities!$C$2:$E$395,2,0)</f>
        <v>34.036799999999999</v>
      </c>
      <c r="D229" s="1">
        <f>VLOOKUP($B229,Cities!$C$2:$E$395,3,0)</f>
        <v>-118.78449999999999</v>
      </c>
      <c r="E229" s="1" t="e">
        <f>IF(#REF!=A229,"","!!!!!!")</f>
        <v>#REF!</v>
      </c>
      <c r="AMK229" s="1"/>
    </row>
    <row r="230" spans="1:5 1025:1025">
      <c r="A230" s="1" t="s">
        <v>262</v>
      </c>
      <c r="B230" s="1" t="s">
        <v>394</v>
      </c>
      <c r="C230" s="1">
        <f>VLOOKUP($B230,Cities!$C$2:$E$395,2,0)</f>
        <v>40.439599999999999</v>
      </c>
      <c r="D230" s="1">
        <f>VLOOKUP($B230,Cities!$C$2:$E$395,3,0)</f>
        <v>-79.976299999999995</v>
      </c>
      <c r="E230" s="1" t="e">
        <f>IF(#REF!=A230,"","!!!!!!")</f>
        <v>#REF!</v>
      </c>
      <c r="AMK230" s="1"/>
    </row>
    <row r="231" spans="1:5 1025:1025">
      <c r="A231" s="1" t="s">
        <v>256</v>
      </c>
      <c r="B231" s="1" t="s">
        <v>483</v>
      </c>
      <c r="C231" s="1">
        <f>VLOOKUP($B231,Cities!$C$2:$E$395,2,0)</f>
        <v>45.537199999999999</v>
      </c>
      <c r="D231" s="1">
        <f>VLOOKUP($B231,Cities!$C$2:$E$395,3,0)</f>
        <v>-122.65</v>
      </c>
      <c r="E231" s="1" t="e">
        <f>IF(#REF!=A231,"","!!!!!!")</f>
        <v>#REF!</v>
      </c>
      <c r="AMK231" s="1"/>
    </row>
    <row r="232" spans="1:5 1025:1025">
      <c r="A232" s="1" t="s">
        <v>881</v>
      </c>
      <c r="B232" s="1" t="s">
        <v>483</v>
      </c>
      <c r="C232" s="1">
        <f>VLOOKUP($B232,Cities!$C$2:$E$395,2,0)</f>
        <v>45.537199999999999</v>
      </c>
      <c r="D232" s="1">
        <f>VLOOKUP($B232,Cities!$C$2:$E$395,3,0)</f>
        <v>-122.65</v>
      </c>
      <c r="E232" s="1" t="e">
        <f>IF(#REF!=A232,"","!!!!!!")</f>
        <v>#REF!</v>
      </c>
      <c r="AMK232" s="1"/>
    </row>
    <row r="233" spans="1:5 1025:1025">
      <c r="A233" s="1" t="s">
        <v>806</v>
      </c>
      <c r="B233" s="1" t="s">
        <v>807</v>
      </c>
      <c r="C233" s="1">
        <f>VLOOKUP($B233,Cities!$C$2:$E$395,2,0)</f>
        <v>30.085000000000001</v>
      </c>
      <c r="D233" s="1">
        <f>VLOOKUP($B233,Cities!$C$2:$E$395,3,0)</f>
        <v>-95.989699999999999</v>
      </c>
      <c r="E233" s="1" t="e">
        <f>IF(#REF!=A233,"","!!!!!!")</f>
        <v>#REF!</v>
      </c>
      <c r="AMK233" s="1"/>
    </row>
    <row r="234" spans="1:5 1025:1025">
      <c r="A234" s="1" t="s">
        <v>492</v>
      </c>
      <c r="B234" s="1" t="s">
        <v>493</v>
      </c>
      <c r="C234" s="1">
        <f>VLOOKUP($B234,Cities!$C$2:$E$395,2,0)</f>
        <v>34.471400000000003</v>
      </c>
      <c r="D234" s="1">
        <f>VLOOKUP($B234,Cities!$C$2:$E$395,3,0)</f>
        <v>-81.875</v>
      </c>
      <c r="E234" s="1" t="e">
        <f>IF(#REF!=A234,"","!!!!!!")</f>
        <v>#REF!</v>
      </c>
      <c r="AMK234" s="1"/>
    </row>
    <row r="235" spans="1:5 1025:1025">
      <c r="A235" s="1" t="s">
        <v>218</v>
      </c>
      <c r="B235" s="1" t="s">
        <v>610</v>
      </c>
      <c r="C235" s="1">
        <f>VLOOKUP($B235,Cities!$C$2:$E$395,2,0)</f>
        <v>40.356299999999997</v>
      </c>
      <c r="D235" s="1">
        <f>VLOOKUP($B235,Cities!$C$2:$E$395,3,0)</f>
        <v>-74.669399999999996</v>
      </c>
      <c r="E235" s="1" t="e">
        <f>IF(#REF!=A235,"","!!!!!!")</f>
        <v>#REF!</v>
      </c>
      <c r="AMK235" s="1"/>
    </row>
    <row r="236" spans="1:5 1025:1025">
      <c r="A236" s="1" t="s">
        <v>268</v>
      </c>
      <c r="B236" s="1" t="s">
        <v>469</v>
      </c>
      <c r="C236" s="1">
        <f>VLOOKUP($B236,Cities!$C$2:$E$395,2,0)</f>
        <v>41.822899999999997</v>
      </c>
      <c r="D236" s="1">
        <f>VLOOKUP($B236,Cities!$C$2:$E$395,3,0)</f>
        <v>-71.418599999999998</v>
      </c>
      <c r="E236" s="1" t="e">
        <f>IF(#REF!=A236,"","!!!!!!")</f>
        <v>#REF!</v>
      </c>
      <c r="AMK236" s="1"/>
    </row>
    <row r="237" spans="1:5 1025:1025">
      <c r="A237" s="1" t="s">
        <v>511</v>
      </c>
      <c r="B237" s="1" t="s">
        <v>512</v>
      </c>
      <c r="C237" s="1">
        <f>VLOOKUP($B237,Cities!$C$2:$E$395,2,0)</f>
        <v>40.443199999999997</v>
      </c>
      <c r="D237" s="1">
        <f>VLOOKUP($B237,Cities!$C$2:$E$395,3,0)</f>
        <v>-86.923900000000003</v>
      </c>
      <c r="E237" s="1" t="e">
        <f>IF(#REF!=A237,"","!!!!!!")</f>
        <v>#REF!</v>
      </c>
      <c r="AMK237" s="1"/>
    </row>
    <row r="238" spans="1:5 1025:1025">
      <c r="A238" s="1" t="s">
        <v>942</v>
      </c>
      <c r="B238" s="1" t="s">
        <v>817</v>
      </c>
      <c r="C238" s="1">
        <f>VLOOKUP($B238,Cities!$C$2:$E$395,2,0)</f>
        <v>41.088500000000003</v>
      </c>
      <c r="D238" s="1">
        <f>VLOOKUP($B238,Cities!$C$2:$E$395,3,0)</f>
        <v>-85.143600000000006</v>
      </c>
      <c r="E238" s="1" t="e">
        <f>IF(#REF!=A238,"","!!!!!!")</f>
        <v>#REF!</v>
      </c>
      <c r="AMK238" s="1"/>
    </row>
    <row r="239" spans="1:5 1025:1025">
      <c r="A239" s="1" t="s">
        <v>615</v>
      </c>
      <c r="B239" s="1" t="s">
        <v>616</v>
      </c>
      <c r="C239" s="1">
        <f>VLOOKUP($B239,Cities!$C$2:$E$395,2,0)</f>
        <v>41.397799999999997</v>
      </c>
      <c r="D239" s="1">
        <f>VLOOKUP($B239,Cities!$C$2:$E$395,3,0)</f>
        <v>-72.921700000000001</v>
      </c>
      <c r="E239" s="1" t="e">
        <f>IF(#REF!=A239,"","!!!!!!")</f>
        <v>#REF!</v>
      </c>
      <c r="AMK239" s="1"/>
    </row>
    <row r="240" spans="1:5 1025:1025">
      <c r="A240" s="1" t="s">
        <v>323</v>
      </c>
      <c r="B240" s="1" t="s">
        <v>489</v>
      </c>
      <c r="C240" s="1">
        <f>VLOOKUP($B240,Cities!$C$2:$E$395,2,0)</f>
        <v>37.122900000000001</v>
      </c>
      <c r="D240" s="1">
        <f>VLOOKUP($B240,Cities!$C$2:$E$395,3,0)</f>
        <v>-80.558300000000003</v>
      </c>
      <c r="E240" s="1" t="e">
        <f>IF(#REF!=A240,"","!!!!!!")</f>
        <v>#REF!</v>
      </c>
      <c r="AMK240" s="1"/>
    </row>
    <row r="241" spans="1:5 1025:1025">
      <c r="A241" s="1" t="s">
        <v>391</v>
      </c>
      <c r="B241" s="1" t="s">
        <v>392</v>
      </c>
      <c r="C241" s="1">
        <f>VLOOKUP($B241,Cities!$C$2:$E$395,2,0)</f>
        <v>41.4833</v>
      </c>
      <c r="D241" s="1">
        <f>VLOOKUP($B241,Cities!$C$2:$E$395,3,0)</f>
        <v>-71.533299999999997</v>
      </c>
      <c r="E241" s="1" t="e">
        <f>IF(#REF!=A241,"","!!!!!!")</f>
        <v>#REF!</v>
      </c>
      <c r="AMK241" s="1"/>
    </row>
    <row r="242" spans="1:5 1025:1025">
      <c r="A242" s="1" t="s">
        <v>584</v>
      </c>
      <c r="B242" s="1" t="s">
        <v>365</v>
      </c>
      <c r="C242" s="1">
        <f>VLOOKUP($B242,Cities!$C$2:$E$395,2,0)</f>
        <v>29.787099999999999</v>
      </c>
      <c r="D242" s="1">
        <f>VLOOKUP($B242,Cities!$C$2:$E$395,3,0)</f>
        <v>-95.393600000000006</v>
      </c>
      <c r="E242" s="1" t="e">
        <f>IF(#REF!=A242,"","!!!!!!")</f>
        <v>#REF!</v>
      </c>
      <c r="AMK242" s="1"/>
    </row>
    <row r="243" spans="1:5 1025:1025">
      <c r="A243" s="1" t="s">
        <v>132</v>
      </c>
      <c r="B243" s="1" t="s">
        <v>385</v>
      </c>
      <c r="C243" s="1">
        <f>VLOOKUP($B243,Cities!$C$2:$E$395,2,0)</f>
        <v>37.529400000000003</v>
      </c>
      <c r="D243" s="1">
        <f>VLOOKUP($B243,Cities!$C$2:$E$395,3,0)</f>
        <v>-77.475499999999997</v>
      </c>
      <c r="E243" s="1" t="e">
        <f>IF(#REF!=A243,"","!!!!!!")</f>
        <v>#REF!</v>
      </c>
      <c r="AMK243" s="1"/>
    </row>
    <row r="244" spans="1:5 1025:1025">
      <c r="A244" s="1" t="s">
        <v>613</v>
      </c>
      <c r="B244" s="1" t="s">
        <v>614</v>
      </c>
      <c r="C244" s="1">
        <f>VLOOKUP($B244,Cities!$C$2:$E$395,2,0)</f>
        <v>40.302799999999998</v>
      </c>
      <c r="D244" s="1">
        <f>VLOOKUP($B244,Cities!$C$2:$E$395,3,0)</f>
        <v>-74.738</v>
      </c>
      <c r="E244" s="1" t="e">
        <f>IF(#REF!=A244,"","!!!!!!")</f>
        <v>#REF!</v>
      </c>
      <c r="AMK244" s="1"/>
    </row>
    <row r="245" spans="1:5 1025:1025">
      <c r="A245" s="1" t="s">
        <v>694</v>
      </c>
      <c r="B245" s="1" t="s">
        <v>394</v>
      </c>
      <c r="C245" s="1">
        <f>VLOOKUP($B245,Cities!$C$2:$E$395,2,0)</f>
        <v>40.439599999999999</v>
      </c>
      <c r="D245" s="1">
        <f>VLOOKUP($B245,Cities!$C$2:$E$395,3,0)</f>
        <v>-79.976299999999995</v>
      </c>
      <c r="E245" s="1" t="e">
        <f>IF(#REF!=A245,"","!!!!!!")</f>
        <v>#REF!</v>
      </c>
      <c r="AMK245" s="1"/>
    </row>
    <row r="246" spans="1:5 1025:1025">
      <c r="A246" s="1" t="s">
        <v>533</v>
      </c>
      <c r="B246" s="1" t="s">
        <v>534</v>
      </c>
      <c r="C246" s="1">
        <f>VLOOKUP($B246,Cities!$C$2:$E$395,2,0)</f>
        <v>40.5456</v>
      </c>
      <c r="D246" s="1">
        <f>VLOOKUP($B246,Cities!$C$2:$E$395,3,0)</f>
        <v>-74.460800000000006</v>
      </c>
      <c r="E246" s="1" t="e">
        <f>IF(#REF!=A246,"","!!!!!!")</f>
        <v>#REF!</v>
      </c>
      <c r="AMK246" s="1"/>
    </row>
    <row r="247" spans="1:5 1025:1025">
      <c r="A247" s="1" t="s">
        <v>879</v>
      </c>
      <c r="B247" s="1" t="s">
        <v>477</v>
      </c>
      <c r="C247" s="1">
        <f>VLOOKUP($B247,Cities!$C$2:$E$395,2,0)</f>
        <v>38.566600000000001</v>
      </c>
      <c r="D247" s="1">
        <f>VLOOKUP($B247,Cities!$C$2:$E$395,3,0)</f>
        <v>-121.4683</v>
      </c>
      <c r="E247" s="1" t="e">
        <f>IF(#REF!=A247,"","!!!!!!")</f>
        <v>#REF!</v>
      </c>
      <c r="AMK247" s="1"/>
    </row>
    <row r="248" spans="1:5 1025:1025">
      <c r="A248" s="1" t="s">
        <v>689</v>
      </c>
      <c r="B248" s="1" t="s">
        <v>626</v>
      </c>
      <c r="C248" s="1">
        <f>VLOOKUP($B248,Cities!$C$2:$E$395,2,0)</f>
        <v>41.175800000000002</v>
      </c>
      <c r="D248" s="1">
        <f>VLOOKUP($B248,Cities!$C$2:$E$395,3,0)</f>
        <v>-73.271900000000002</v>
      </c>
      <c r="E248" s="1" t="e">
        <f>IF(#REF!=A248,"","!!!!!!")</f>
        <v>#REF!</v>
      </c>
      <c r="AMK248" s="1"/>
    </row>
    <row r="249" spans="1:5 1025:1025">
      <c r="A249" s="1" t="s">
        <v>175</v>
      </c>
      <c r="B249" s="1" t="s">
        <v>388</v>
      </c>
      <c r="C249" s="1">
        <f>VLOOKUP($B249,Cities!$C$2:$E$395,2,0)</f>
        <v>38.635800000000003</v>
      </c>
      <c r="D249" s="1">
        <f>VLOOKUP($B249,Cities!$C$2:$E$395,3,0)</f>
        <v>-90.245099999999994</v>
      </c>
      <c r="E249" s="1" t="e">
        <f>IF(#REF!=A249,"","!!!!!!")</f>
        <v>#REF!</v>
      </c>
      <c r="AMK249" s="1"/>
    </row>
    <row r="250" spans="1:5 1025:1025">
      <c r="A250" s="1" t="s">
        <v>929</v>
      </c>
      <c r="B250" s="1" t="s">
        <v>789</v>
      </c>
      <c r="C250" s="1">
        <f>VLOOKUP($B250,Cities!$C$2:$E$395,2,0)</f>
        <v>30.704999999999998</v>
      </c>
      <c r="D250" s="1">
        <f>VLOOKUP($B250,Cities!$C$2:$E$395,3,0)</f>
        <v>-95.554500000000004</v>
      </c>
      <c r="E250" s="1" t="e">
        <f>IF(#REF!=A250,"","!!!!!!")</f>
        <v>#REF!</v>
      </c>
      <c r="AMK250" s="1"/>
    </row>
    <row r="251" spans="1:5 1025:1025">
      <c r="A251" s="1" t="s">
        <v>778</v>
      </c>
      <c r="B251" s="1" t="s">
        <v>779</v>
      </c>
      <c r="C251" s="1">
        <f>VLOOKUP($B251,Cities!$C$2:$E$395,2,0)</f>
        <v>33.4617</v>
      </c>
      <c r="D251" s="1">
        <f>VLOOKUP($B251,Cities!$C$2:$E$395,3,0)</f>
        <v>-86.809200000000004</v>
      </c>
      <c r="E251" s="1" t="e">
        <f>IF(#REF!=A251,"","!!!!!!")</f>
        <v>#REF!</v>
      </c>
      <c r="AMK251" s="1"/>
    </row>
    <row r="252" spans="1:5 1025:1025">
      <c r="A252" s="1" t="s">
        <v>37</v>
      </c>
      <c r="B252" s="1" t="s">
        <v>678</v>
      </c>
      <c r="C252" s="1">
        <f>VLOOKUP($B252,Cities!$C$2:$E$395,2,0)</f>
        <v>32.831200000000003</v>
      </c>
      <c r="D252" s="1">
        <f>VLOOKUP($B252,Cities!$C$2:$E$395,3,0)</f>
        <v>-117.1225</v>
      </c>
      <c r="E252" s="1" t="e">
        <f>IF(#REF!=A252,"","!!!!!!")</f>
        <v>#REF!</v>
      </c>
      <c r="AMK252" s="1"/>
    </row>
    <row r="253" spans="1:5 1025:1025">
      <c r="A253" s="1" t="s">
        <v>906</v>
      </c>
      <c r="B253" s="1" t="s">
        <v>678</v>
      </c>
      <c r="C253" s="1">
        <f>VLOOKUP($B253,Cities!$C$2:$E$395,2,0)</f>
        <v>32.831200000000003</v>
      </c>
      <c r="D253" s="1">
        <f>VLOOKUP($B253,Cities!$C$2:$E$395,3,0)</f>
        <v>-117.1225</v>
      </c>
      <c r="E253" s="1" t="e">
        <f>IF(#REF!=A253,"","!!!!!!")</f>
        <v>#REF!</v>
      </c>
      <c r="AMK253" s="1"/>
    </row>
    <row r="254" spans="1:5 1025:1025">
      <c r="A254" s="1" t="s">
        <v>39</v>
      </c>
      <c r="B254" s="1" t="s">
        <v>846</v>
      </c>
      <c r="C254" s="1">
        <f>VLOOKUP($B254,Cities!$C$2:$E$395,2,0)</f>
        <v>37.756100000000004</v>
      </c>
      <c r="D254" s="1">
        <f>VLOOKUP($B254,Cities!$C$2:$E$395,3,0)</f>
        <v>-122.44289999999999</v>
      </c>
      <c r="E254" s="1" t="e">
        <f>IF(#REF!=A254,"","!!!!!!")</f>
        <v>#REF!</v>
      </c>
      <c r="AMK254" s="1"/>
    </row>
    <row r="255" spans="1:5 1025:1025">
      <c r="A255" s="1" t="s">
        <v>909</v>
      </c>
      <c r="B255" s="1" t="s">
        <v>688</v>
      </c>
      <c r="C255" s="1">
        <f>VLOOKUP($B255,Cities!$C$2:$E$395,2,0)</f>
        <v>37.302</v>
      </c>
      <c r="D255" s="1">
        <f>VLOOKUP($B255,Cities!$C$2:$E$395,3,0)</f>
        <v>-121.8488</v>
      </c>
      <c r="E255" s="1" t="e">
        <f>IF(#REF!=A255,"","!!!!!!")</f>
        <v>#REF!</v>
      </c>
      <c r="AMK255" s="1"/>
    </row>
    <row r="256" spans="1:5 1025:1025">
      <c r="A256" s="1" t="s">
        <v>48</v>
      </c>
      <c r="B256" s="1" t="s">
        <v>852</v>
      </c>
      <c r="C256" s="1">
        <f>VLOOKUP($B256,Cities!$C$2:$E$395,2,0)</f>
        <v>37.364600000000003</v>
      </c>
      <c r="D256" s="1">
        <f>VLOOKUP($B256,Cities!$C$2:$E$395,3,0)</f>
        <v>-121.9679</v>
      </c>
      <c r="E256" s="1" t="e">
        <f>IF(#REF!=A256,"","!!!!!!")</f>
        <v>#REF!</v>
      </c>
      <c r="AMK256" s="1"/>
    </row>
    <row r="257" spans="1:5 1025:1025">
      <c r="A257" s="1" t="s">
        <v>792</v>
      </c>
      <c r="B257" s="1" t="s">
        <v>793</v>
      </c>
      <c r="C257" s="1">
        <f>VLOOKUP($B257,Cities!$C$2:$E$395,2,0)</f>
        <v>30.5059</v>
      </c>
      <c r="D257" s="1">
        <f>VLOOKUP($B257,Cities!$C$2:$E$395,3,0)</f>
        <v>-90.456100000000006</v>
      </c>
      <c r="E257" s="1" t="e">
        <f>IF(#REF!=A257,"","!!!!!!")</f>
        <v>#REF!</v>
      </c>
      <c r="AMK257" s="1"/>
    </row>
    <row r="258" spans="1:5 1025:1025">
      <c r="A258" s="1" t="s">
        <v>918</v>
      </c>
      <c r="B258" s="1" t="s">
        <v>713</v>
      </c>
      <c r="C258" s="1">
        <f>VLOOKUP($B258,Cities!$C$2:$E$395,2,0)</f>
        <v>37.310699999999997</v>
      </c>
      <c r="D258" s="1">
        <f>VLOOKUP($B258,Cities!$C$2:$E$395,3,0)</f>
        <v>-89.5595</v>
      </c>
      <c r="E258" s="1" t="e">
        <f>IF(#REF!=A258,"","!!!!!!")</f>
        <v>#REF!</v>
      </c>
      <c r="AMK258" s="1"/>
    </row>
    <row r="259" spans="1:5 1025:1025">
      <c r="A259" s="1" t="s">
        <v>328</v>
      </c>
      <c r="B259" s="1" t="s">
        <v>717</v>
      </c>
      <c r="C259" s="1">
        <f>VLOOKUP($B259,Cities!$C$2:$E$395,2,0)</f>
        <v>47.621699999999997</v>
      </c>
      <c r="D259" s="1">
        <f>VLOOKUP($B259,Cities!$C$2:$E$395,3,0)</f>
        <v>-122.32380000000001</v>
      </c>
      <c r="E259" s="1" t="e">
        <f>IF(#REF!=A259,"","!!!!!!")</f>
        <v>#REF!</v>
      </c>
      <c r="AMK259" s="1"/>
    </row>
    <row r="260" spans="1:5 1025:1025">
      <c r="A260" s="1" t="s">
        <v>466</v>
      </c>
      <c r="B260" s="1" t="s">
        <v>431</v>
      </c>
      <c r="C260" s="1">
        <f>VLOOKUP($B260,Cities!$C$2:$E$395,2,0)</f>
        <v>40.724200000000003</v>
      </c>
      <c r="D260" s="1">
        <f>VLOOKUP($B260,Cities!$C$2:$E$395,3,0)</f>
        <v>-74.172399999999996</v>
      </c>
      <c r="E260" s="1" t="e">
        <f>IF(#REF!=A260,"","!!!!!!")</f>
        <v>#REF!</v>
      </c>
      <c r="AMK260" s="1"/>
    </row>
    <row r="261" spans="1:5 1025:1025">
      <c r="A261" s="1" t="s">
        <v>623</v>
      </c>
      <c r="B261" s="1" t="s">
        <v>359</v>
      </c>
      <c r="C261" s="1">
        <f>VLOOKUP($B261,Cities!$C$2:$E$395,2,0)</f>
        <v>42.666400000000003</v>
      </c>
      <c r="D261" s="1">
        <f>VLOOKUP($B261,Cities!$C$2:$E$395,3,0)</f>
        <v>-73.798699999999997</v>
      </c>
      <c r="E261" s="1" t="e">
        <f>IF(#REF!=A261,"","!!!!!!")</f>
        <v>#REF!</v>
      </c>
      <c r="AMK261" s="1"/>
    </row>
    <row r="262" spans="1:5 1025:1025">
      <c r="A262" s="1" t="s">
        <v>920</v>
      </c>
      <c r="B262" s="1" t="s">
        <v>714</v>
      </c>
      <c r="C262" s="1">
        <f>VLOOKUP($B262,Cities!$C$2:$E$395,2,0)</f>
        <v>38.792499999999997</v>
      </c>
      <c r="D262" s="1">
        <f>VLOOKUP($B262,Cities!$C$2:$E$395,3,0)</f>
        <v>-89.988399999999999</v>
      </c>
      <c r="E262" s="1" t="e">
        <f>IF(#REF!=A262,"","!!!!!!")</f>
        <v>#REF!</v>
      </c>
      <c r="AMK262" s="1"/>
    </row>
    <row r="263" spans="1:5 1025:1025">
      <c r="A263" s="1" t="s">
        <v>376</v>
      </c>
      <c r="B263" s="1" t="s">
        <v>377</v>
      </c>
      <c r="C263" s="1">
        <f>VLOOKUP($B263,Cities!$C$2:$E$395,2,0)</f>
        <v>32.8506</v>
      </c>
      <c r="D263" s="1">
        <f>VLOOKUP($B263,Cities!$C$2:$E$395,3,0)</f>
        <v>-96.793700000000001</v>
      </c>
      <c r="E263" s="1" t="e">
        <f>IF(#REF!=A263,"","!!!!!!")</f>
        <v>#REF!</v>
      </c>
      <c r="AMK263" s="1"/>
    </row>
    <row r="264" spans="1:5 1025:1025">
      <c r="A264" s="1" t="s">
        <v>838</v>
      </c>
      <c r="B264" s="1" t="s">
        <v>839</v>
      </c>
      <c r="C264" s="1">
        <f>VLOOKUP($B264,Cities!$C$2:$E$395,2,0)</f>
        <v>30.6782</v>
      </c>
      <c r="D264" s="1">
        <f>VLOOKUP($B264,Cities!$C$2:$E$395,3,0)</f>
        <v>-88.116100000000003</v>
      </c>
      <c r="E264" s="1" t="e">
        <f>IF(#REF!=A264,"","!!!!!!")</f>
        <v>#REF!</v>
      </c>
      <c r="AMK264" s="1"/>
    </row>
    <row r="265" spans="1:5 1025:1025">
      <c r="A265" s="1" t="s">
        <v>14</v>
      </c>
      <c r="B265" s="1" t="s">
        <v>15</v>
      </c>
      <c r="C265" s="1">
        <f>VLOOKUP($B265,Cities!$C$2:$E$395,2,0)</f>
        <v>34.0366</v>
      </c>
      <c r="D265" s="1">
        <f>VLOOKUP($B265,Cities!$C$2:$E$395,3,0)</f>
        <v>-80.904300000000006</v>
      </c>
      <c r="E265" s="1" t="e">
        <f>IF(#REF!=A265,"","!!!!!!")</f>
        <v>#REF!</v>
      </c>
      <c r="AMK265" s="1"/>
    </row>
    <row r="266" spans="1:5 1025:1025">
      <c r="A266" s="1" t="s">
        <v>897</v>
      </c>
      <c r="B266" s="1" t="s">
        <v>656</v>
      </c>
      <c r="C266" s="1">
        <f>VLOOKUP($B266,Cities!$C$2:$E$395,2,0)</f>
        <v>33.492800000000003</v>
      </c>
      <c r="D266" s="1">
        <f>VLOOKUP($B266,Cities!$C$2:$E$395,3,0)</f>
        <v>-80.867099999999994</v>
      </c>
      <c r="E266" s="1" t="e">
        <f>IF(#REF!=A266,"","!!!!!!")</f>
        <v>#REF!</v>
      </c>
      <c r="AMK266" s="1"/>
    </row>
    <row r="267" spans="1:5 1025:1025">
      <c r="A267" s="1" t="s">
        <v>819</v>
      </c>
      <c r="B267" s="1" t="s">
        <v>820</v>
      </c>
      <c r="C267" s="1">
        <f>VLOOKUP($B267,Cities!$C$2:$E$395,2,0)</f>
        <v>42.782499999999999</v>
      </c>
      <c r="D267" s="1">
        <f>VLOOKUP($B267,Cities!$C$2:$E$395,3,0)</f>
        <v>-96.924300000000002</v>
      </c>
      <c r="E267" s="1" t="e">
        <f>IF(#REF!=A267,"","!!!!!!")</f>
        <v>#REF!</v>
      </c>
      <c r="AMK267" s="1"/>
    </row>
    <row r="268" spans="1:5 1025:1025">
      <c r="A268" s="1" t="s">
        <v>941</v>
      </c>
      <c r="B268" s="1" t="s">
        <v>816</v>
      </c>
      <c r="C268" s="1">
        <f>VLOOKUP($B268,Cities!$C$2:$E$395,2,0)</f>
        <v>44.302700000000002</v>
      </c>
      <c r="D268" s="1">
        <f>VLOOKUP($B268,Cities!$C$2:$E$395,3,0)</f>
        <v>-96.785600000000002</v>
      </c>
      <c r="E268" s="1" t="e">
        <f>IF(#REF!=A268,"","!!!!!!")</f>
        <v>#REF!</v>
      </c>
      <c r="AMK268" s="1"/>
    </row>
    <row r="269" spans="1:5 1025:1025">
      <c r="A269" s="1" t="s">
        <v>374</v>
      </c>
      <c r="B269" s="1" t="s">
        <v>375</v>
      </c>
      <c r="C269" s="1">
        <f>VLOOKUP($B269,Cities!$C$2:$E$395,2,0)</f>
        <v>27.9937</v>
      </c>
      <c r="D269" s="1">
        <f>VLOOKUP($B269,Cities!$C$2:$E$395,3,0)</f>
        <v>-82.445400000000006</v>
      </c>
      <c r="E269" s="1" t="e">
        <f>IF(#REF!=A269,"","!!!!!!")</f>
        <v>#REF!</v>
      </c>
      <c r="AMK269" s="1"/>
    </row>
    <row r="270" spans="1:5 1025:1025">
      <c r="A270" s="1" t="s">
        <v>811</v>
      </c>
      <c r="B270" s="1" t="s">
        <v>756</v>
      </c>
      <c r="C270" s="1">
        <f>VLOOKUP($B270,Cities!$C$2:$E$395,2,0)</f>
        <v>30.4422</v>
      </c>
      <c r="D270" s="1">
        <f>VLOOKUP($B270,Cities!$C$2:$E$395,3,0)</f>
        <v>-91.131399999999999</v>
      </c>
      <c r="E270" s="1" t="e">
        <f>IF(#REF!=A270,"","!!!!!!")</f>
        <v>#REF!</v>
      </c>
      <c r="AMK270" s="1"/>
    </row>
    <row r="271" spans="1:5 1025:1025">
      <c r="A271" s="1" t="s">
        <v>662</v>
      </c>
      <c r="B271" s="1" t="s">
        <v>663</v>
      </c>
      <c r="C271" s="1">
        <f>VLOOKUP($B271,Cities!$C$2:$E$395,2,0)</f>
        <v>37.721899999999998</v>
      </c>
      <c r="D271" s="1">
        <f>VLOOKUP($B271,Cities!$C$2:$E$395,3,0)</f>
        <v>-89.223699999999994</v>
      </c>
      <c r="E271" s="1" t="e">
        <f>IF(#REF!=A271,"","!!!!!!")</f>
        <v>#REF!</v>
      </c>
      <c r="AMK271" s="1"/>
    </row>
    <row r="272" spans="1:5 1025:1025">
      <c r="A272" s="1" t="s">
        <v>568</v>
      </c>
      <c r="B272" s="1" t="s">
        <v>569</v>
      </c>
      <c r="C272" s="1">
        <f>VLOOKUP($B272,Cities!$C$2:$E$395,2,0)</f>
        <v>31.307300000000001</v>
      </c>
      <c r="D272" s="1">
        <f>VLOOKUP($B272,Cities!$C$2:$E$395,3,0)</f>
        <v>-89.316900000000004</v>
      </c>
      <c r="E272" s="1" t="e">
        <f>IF(#REF!=A272,"","!!!!!!")</f>
        <v>#REF!</v>
      </c>
      <c r="AMK272" s="1"/>
    </row>
    <row r="273" spans="1:5 1025:1025">
      <c r="A273" s="1" t="s">
        <v>479</v>
      </c>
      <c r="B273" s="1" t="s">
        <v>480</v>
      </c>
      <c r="C273" s="1">
        <f>VLOOKUP($B273,Cities!$C$2:$E$395,2,0)</f>
        <v>37.683399999999999</v>
      </c>
      <c r="D273" s="1">
        <f>VLOOKUP($B273,Cities!$C$2:$E$395,3,0)</f>
        <v>-113.09569999999999</v>
      </c>
      <c r="E273" s="1" t="e">
        <f>IF(#REF!=A273,"","!!!!!!")</f>
        <v>#REF!</v>
      </c>
      <c r="AMK273" s="1"/>
    </row>
    <row r="274" spans="1:5 1025:1025">
      <c r="A274" s="1" t="s">
        <v>236</v>
      </c>
      <c r="B274" s="1" t="s">
        <v>395</v>
      </c>
      <c r="C274" s="1">
        <f>VLOOKUP($B274,Cities!$C$2:$E$395,2,0)</f>
        <v>42.080300000000001</v>
      </c>
      <c r="D274" s="1">
        <f>VLOOKUP($B274,Cities!$C$2:$E$395,3,0)</f>
        <v>-78.474999999999994</v>
      </c>
      <c r="E274" s="1" t="e">
        <f>IF(#REF!=A274,"","!!!!!!")</f>
        <v>#REF!</v>
      </c>
      <c r="AMK274" s="1"/>
    </row>
    <row r="275" spans="1:5 1025:1025">
      <c r="A275" s="1" t="s">
        <v>912</v>
      </c>
      <c r="B275" s="1" t="s">
        <v>690</v>
      </c>
      <c r="C275" s="1">
        <f>VLOOKUP($B275,Cities!$C$2:$E$395,2,0)</f>
        <v>40.650100000000002</v>
      </c>
      <c r="D275" s="1">
        <f>VLOOKUP($B275,Cities!$C$2:$E$395,3,0)</f>
        <v>-73.949600000000004</v>
      </c>
      <c r="E275" s="1" t="e">
        <f>IF(#REF!=A275,"","!!!!!!")</f>
        <v>#REF!</v>
      </c>
      <c r="AMK275" s="1"/>
    </row>
    <row r="276" spans="1:5 1025:1025">
      <c r="A276" s="1" t="s">
        <v>911</v>
      </c>
      <c r="B276" s="1" t="s">
        <v>693</v>
      </c>
      <c r="C276" s="1">
        <f>VLOOKUP($B276,Cities!$C$2:$E$395,2,0)</f>
        <v>40.508499999999998</v>
      </c>
      <c r="D276" s="1">
        <f>VLOOKUP($B276,Cities!$C$2:$E$395,3,0)</f>
        <v>-78.634799999999998</v>
      </c>
      <c r="E276" s="1" t="e">
        <f>IF(#REF!=A276,"","!!!!!!")</f>
        <v>#REF!</v>
      </c>
      <c r="AMK276" s="1"/>
    </row>
    <row r="277" spans="1:5 1025:1025">
      <c r="A277" s="1" t="s">
        <v>464</v>
      </c>
      <c r="B277" s="1" t="s">
        <v>465</v>
      </c>
      <c r="C277" s="1">
        <f>VLOOKUP($B277,Cities!$C$2:$E$395,2,0)</f>
        <v>40.694299999999998</v>
      </c>
      <c r="D277" s="1">
        <f>VLOOKUP($B277,Cities!$C$2:$E$395,3,0)</f>
        <v>-73.924899999999994</v>
      </c>
      <c r="E277" s="1" t="e">
        <f>IF(#REF!=A277,"","!!!!!!")</f>
        <v>#REF!</v>
      </c>
      <c r="AMK277" s="1"/>
    </row>
    <row r="278" spans="1:5 1025:1025">
      <c r="A278" s="1" t="s">
        <v>398</v>
      </c>
      <c r="B278" s="1" t="s">
        <v>373</v>
      </c>
      <c r="C278" s="1">
        <f>VLOOKUP($B278,Cities!$C$2:$E$395,2,0)</f>
        <v>40.007599999999996</v>
      </c>
      <c r="D278" s="1">
        <f>VLOOKUP($B278,Cities!$C$2:$E$395,3,0)</f>
        <v>-75.134</v>
      </c>
      <c r="E278" s="1" t="e">
        <f>IF(#REF!=A278,"","!!!!!!")</f>
        <v>#REF!</v>
      </c>
      <c r="AMK278" s="1"/>
    </row>
    <row r="279" spans="1:5 1025:1025">
      <c r="A279" s="1" t="s">
        <v>844</v>
      </c>
      <c r="B279" s="1" t="s">
        <v>845</v>
      </c>
      <c r="C279" s="1">
        <f>VLOOKUP($B279,Cities!$C$2:$E$395,2,0)</f>
        <v>37.843800000000002</v>
      </c>
      <c r="D279" s="1">
        <f>VLOOKUP($B279,Cities!$C$2:$E$395,3,0)</f>
        <v>-122.1225</v>
      </c>
      <c r="E279" s="1" t="e">
        <f>IF(#REF!=A279,"","!!!!!!")</f>
        <v>#REF!</v>
      </c>
      <c r="AMK279" s="1"/>
    </row>
    <row r="280" spans="1:5 1025:1025">
      <c r="A280" s="1" t="s">
        <v>629</v>
      </c>
      <c r="B280" s="1" t="s">
        <v>630</v>
      </c>
      <c r="C280" s="1">
        <f>VLOOKUP($B280,Cities!$C$2:$E$395,2,0)</f>
        <v>40.716099999999997</v>
      </c>
      <c r="D280" s="1">
        <f>VLOOKUP($B280,Cities!$C$2:$E$395,3,0)</f>
        <v>-74.068299999999994</v>
      </c>
      <c r="E280" s="1" t="e">
        <f>IF(#REF!=A280,"","!!!!!!")</f>
        <v>#REF!</v>
      </c>
      <c r="AMK280" s="1"/>
    </row>
    <row r="281" spans="1:5 1025:1025">
      <c r="A281" s="1" t="s">
        <v>731</v>
      </c>
      <c r="B281" s="1" t="s">
        <v>732</v>
      </c>
      <c r="C281" s="1">
        <f>VLOOKUP($B281,Cities!$C$2:$E$395,2,0)</f>
        <v>37.3917</v>
      </c>
      <c r="D281" s="1">
        <f>VLOOKUP($B281,Cities!$C$2:$E$395,3,0)</f>
        <v>-122.1465</v>
      </c>
      <c r="E281" s="1" t="e">
        <f>IF(#REF!=A281,"","!!!!!!")</f>
        <v>#REF!</v>
      </c>
      <c r="AMK281" s="1"/>
    </row>
    <row r="282" spans="1:5 1025:1025">
      <c r="A282" s="1" t="s">
        <v>795</v>
      </c>
      <c r="B282" s="1" t="s">
        <v>796</v>
      </c>
      <c r="C282" s="1">
        <f>VLOOKUP($B282,Cities!$C$2:$E$395,2,0)</f>
        <v>31.608899999999998</v>
      </c>
      <c r="D282" s="1">
        <f>VLOOKUP($B282,Cities!$C$2:$E$395,3,0)</f>
        <v>-94.650800000000004</v>
      </c>
      <c r="E282" s="1" t="e">
        <f>IF(#REF!=A282,"","!!!!!!")</f>
        <v>#REF!</v>
      </c>
      <c r="AMK282" s="1"/>
    </row>
    <row r="283" spans="1:5 1025:1025">
      <c r="A283" s="1" t="s">
        <v>437</v>
      </c>
      <c r="B283" s="1" t="s">
        <v>438</v>
      </c>
      <c r="C283" s="1">
        <f>VLOOKUP($B283,Cities!$C$2:$E$395,2,0)</f>
        <v>29.022500000000001</v>
      </c>
      <c r="D283" s="1">
        <f>VLOOKUP($B283,Cities!$C$2:$E$395,3,0)</f>
        <v>-81.287199999999999</v>
      </c>
      <c r="E283" s="1" t="e">
        <f>IF(#REF!=A283,"","!!!!!!")</f>
        <v>#REF!</v>
      </c>
      <c r="AMK283" s="1"/>
    </row>
    <row r="284" spans="1:5 1025:1025">
      <c r="A284" s="1" t="s">
        <v>241</v>
      </c>
      <c r="B284" s="1" t="s">
        <v>354</v>
      </c>
      <c r="C284" s="1">
        <f>VLOOKUP($B284,Cities!$C$2:$E$395,2,0)</f>
        <v>40.906399999999998</v>
      </c>
      <c r="D284" s="1">
        <f>VLOOKUP($B284,Cities!$C$2:$E$395,3,0)</f>
        <v>-73.128299999999996</v>
      </c>
      <c r="E284" s="1" t="e">
        <f>IF(#REF!=A284,"","!!!!!!")</f>
        <v>#REF!</v>
      </c>
      <c r="AMK284" s="1"/>
    </row>
    <row r="285" spans="1:5 1025:1025">
      <c r="A285" s="1" t="s">
        <v>232</v>
      </c>
      <c r="B285" s="1" t="s">
        <v>415</v>
      </c>
      <c r="C285" s="1">
        <f>VLOOKUP($B285,Cities!$C$2:$E$395,2,0)</f>
        <v>43.040900000000001</v>
      </c>
      <c r="D285" s="1">
        <f>VLOOKUP($B285,Cities!$C$2:$E$395,3,0)</f>
        <v>-76.143799999999999</v>
      </c>
      <c r="E285" s="1" t="e">
        <f>IF(#REF!=A285,"","!!!!!!")</f>
        <v>#REF!</v>
      </c>
      <c r="AMK285" s="1"/>
    </row>
    <row r="286" spans="1:5 1025:1025">
      <c r="A286" s="1" t="s">
        <v>930</v>
      </c>
      <c r="B286" s="1" t="s">
        <v>794</v>
      </c>
      <c r="C286" s="1">
        <f>VLOOKUP($B286,Cities!$C$2:$E$395,2,0)</f>
        <v>27.717300000000002</v>
      </c>
      <c r="D286" s="1">
        <f>VLOOKUP($B286,Cities!$C$2:$E$395,3,0)</f>
        <v>-97.382199999999997</v>
      </c>
      <c r="E286" s="1" t="e">
        <f>IF(#REF!=A286,"","!!!!!!")</f>
        <v>#REF!</v>
      </c>
      <c r="AMK286" s="1"/>
    </row>
    <row r="287" spans="1:5 1025:1025">
      <c r="A287" s="1" t="s">
        <v>449</v>
      </c>
      <c r="B287" s="1" t="s">
        <v>450</v>
      </c>
      <c r="C287" s="1">
        <f>VLOOKUP($B287,Cities!$C$2:$E$395,2,0)</f>
        <v>32.781300000000002</v>
      </c>
      <c r="D287" s="1">
        <f>VLOOKUP($B287,Cities!$C$2:$E$395,3,0)</f>
        <v>-97.346599999999995</v>
      </c>
      <c r="E287" s="1" t="e">
        <f>IF(#REF!=A287,"","!!!!!!")</f>
        <v>#REF!</v>
      </c>
      <c r="AMK287" s="1"/>
    </row>
    <row r="288" spans="1:5 1025:1025">
      <c r="A288" s="1" t="s">
        <v>372</v>
      </c>
      <c r="B288" s="1" t="s">
        <v>373</v>
      </c>
      <c r="C288" s="1">
        <f>VLOOKUP($B288,Cities!$C$2:$E$395,2,0)</f>
        <v>40.007599999999996</v>
      </c>
      <c r="D288" s="1">
        <f>VLOOKUP($B288,Cities!$C$2:$E$395,3,0)</f>
        <v>-75.134</v>
      </c>
      <c r="E288" s="1" t="e">
        <f>IF(#REF!=A288,"","!!!!!!")</f>
        <v>#REF!</v>
      </c>
      <c r="AMK288" s="1"/>
    </row>
    <row r="289" spans="1:5 1025:1025">
      <c r="A289" s="1" t="s">
        <v>750</v>
      </c>
      <c r="B289" s="1" t="s">
        <v>751</v>
      </c>
      <c r="C289" s="1">
        <f>VLOOKUP($B289,Cities!$C$2:$E$395,2,0)</f>
        <v>35.969000000000001</v>
      </c>
      <c r="D289" s="1">
        <f>VLOOKUP($B289,Cities!$C$2:$E$395,3,0)</f>
        <v>-83.949799999999996</v>
      </c>
      <c r="E289" s="1" t="e">
        <f>IF(#REF!=A289,"","!!!!!!")</f>
        <v>#REF!</v>
      </c>
      <c r="AMK289" s="1"/>
    </row>
    <row r="290" spans="1:5 1025:1025">
      <c r="A290" s="1" t="s">
        <v>917</v>
      </c>
      <c r="B290" s="1" t="s">
        <v>712</v>
      </c>
      <c r="C290" s="1">
        <f>VLOOKUP($B290,Cities!$C$2:$E$395,2,0)</f>
        <v>36.339100000000002</v>
      </c>
      <c r="D290" s="1">
        <f>VLOOKUP($B290,Cities!$C$2:$E$395,3,0)</f>
        <v>-88.851799999999997</v>
      </c>
      <c r="E290" s="1" t="e">
        <f>IF(#REF!=A290,"","!!!!!!")</f>
        <v>#REF!</v>
      </c>
      <c r="AMK290" s="1"/>
    </row>
    <row r="291" spans="1:5 1025:1025">
      <c r="A291" s="1" t="s">
        <v>919</v>
      </c>
      <c r="B291" s="1" t="s">
        <v>427</v>
      </c>
      <c r="C291" s="1">
        <f>VLOOKUP($B291,Cities!$C$2:$E$395,2,0)</f>
        <v>36.171399999999998</v>
      </c>
      <c r="D291" s="1">
        <f>VLOOKUP($B291,Cities!$C$2:$E$395,3,0)</f>
        <v>-86.784400000000005</v>
      </c>
      <c r="E291" s="1" t="e">
        <f>IF(#REF!=A291,"","!!!!!!")</f>
        <v>#REF!</v>
      </c>
      <c r="AMK291" s="1"/>
    </row>
    <row r="292" spans="1:5 1025:1025">
      <c r="A292" s="1" t="s">
        <v>715</v>
      </c>
      <c r="B292" s="1" t="s">
        <v>716</v>
      </c>
      <c r="C292" s="1">
        <f>VLOOKUP($B292,Cities!$C$2:$E$395,2,0)</f>
        <v>36.148499999999999</v>
      </c>
      <c r="D292" s="1">
        <f>VLOOKUP($B292,Cities!$C$2:$E$395,3,0)</f>
        <v>-85.511399999999995</v>
      </c>
      <c r="E292" s="1" t="e">
        <f>IF(#REF!=A292,"","!!!!!!")</f>
        <v>#REF!</v>
      </c>
      <c r="AMK292" s="1"/>
    </row>
    <row r="293" spans="1:5 1025:1025">
      <c r="A293" s="1" t="s">
        <v>445</v>
      </c>
      <c r="B293" s="1" t="s">
        <v>446</v>
      </c>
      <c r="C293" s="1">
        <f>VLOOKUP($B293,Cities!$C$2:$E$395,2,0)</f>
        <v>30.303799999999999</v>
      </c>
      <c r="D293" s="1">
        <f>VLOOKUP($B293,Cities!$C$2:$E$395,3,0)</f>
        <v>-97.754499999999993</v>
      </c>
      <c r="E293" s="1" t="e">
        <f>IF(#REF!=A293,"","!!!!!!")</f>
        <v>#REF!</v>
      </c>
      <c r="AMK293" s="1"/>
    </row>
    <row r="294" spans="1:5 1025:1025">
      <c r="A294" s="1" t="s">
        <v>766</v>
      </c>
      <c r="B294" s="1" t="s">
        <v>767</v>
      </c>
      <c r="C294" s="1">
        <f>VLOOKUP($B294,Cities!$C$2:$E$395,2,0)</f>
        <v>30.585699999999999</v>
      </c>
      <c r="D294" s="1">
        <f>VLOOKUP($B294,Cities!$C$2:$E$395,3,0)</f>
        <v>-96.296000000000006</v>
      </c>
      <c r="E294" s="1" t="e">
        <f>IF(#REF!=A294,"","!!!!!!")</f>
        <v>#REF!</v>
      </c>
      <c r="AMK294" s="1"/>
    </row>
    <row r="295" spans="1:5 1025:1025">
      <c r="A295" s="1" t="s">
        <v>946</v>
      </c>
      <c r="B295" s="1" t="s">
        <v>833</v>
      </c>
      <c r="C295" s="1">
        <f>VLOOKUP($B295,Cities!$C$2:$E$395,2,0)</f>
        <v>32.699800000000003</v>
      </c>
      <c r="D295" s="1">
        <f>VLOOKUP($B295,Cities!$C$2:$E$395,3,0)</f>
        <v>-97.125100000000003</v>
      </c>
      <c r="E295" s="1" t="e">
        <f>IF(#REF!=A295,"","!!!!!!")</f>
        <v>#REF!</v>
      </c>
      <c r="AMK295" s="1"/>
    </row>
    <row r="296" spans="1:5 1025:1025">
      <c r="A296" s="1" t="s">
        <v>887</v>
      </c>
      <c r="B296" s="1" t="s">
        <v>576</v>
      </c>
      <c r="C296" s="1">
        <f>VLOOKUP($B296,Cities!$C$2:$E$395,2,0)</f>
        <v>29.472200000000001</v>
      </c>
      <c r="D296" s="1">
        <f>VLOOKUP($B296,Cities!$C$2:$E$395,3,0)</f>
        <v>-98.524699999999996</v>
      </c>
      <c r="E296" s="1" t="e">
        <f>IF(#REF!=A296,"","!!!!!!")</f>
        <v>#REF!</v>
      </c>
      <c r="AMK296" s="1"/>
    </row>
    <row r="297" spans="1:5 1025:1025">
      <c r="A297" s="1" t="s">
        <v>804</v>
      </c>
      <c r="B297" s="1" t="s">
        <v>365</v>
      </c>
      <c r="C297" s="1">
        <f>VLOOKUP($B297,Cities!$C$2:$E$395,2,0)</f>
        <v>29.787099999999999</v>
      </c>
      <c r="D297" s="1">
        <f>VLOOKUP($B297,Cities!$C$2:$E$395,3,0)</f>
        <v>-95.393600000000006</v>
      </c>
      <c r="E297" s="1" t="e">
        <f>IF(#REF!=A297,"","!!!!!!")</f>
        <v>#REF!</v>
      </c>
      <c r="AMK297" s="1"/>
    </row>
    <row r="298" spans="1:5 1025:1025">
      <c r="A298" s="1" t="s">
        <v>944</v>
      </c>
      <c r="B298" s="1" t="s">
        <v>827</v>
      </c>
      <c r="C298" s="1">
        <f>VLOOKUP($B298,Cities!$C$2:$E$395,2,0)</f>
        <v>29.8766</v>
      </c>
      <c r="D298" s="1">
        <f>VLOOKUP($B298,Cities!$C$2:$E$395,3,0)</f>
        <v>-97.931100000000001</v>
      </c>
      <c r="E298" s="1" t="e">
        <f>IF(#REF!=A298,"","!!!!!!")</f>
        <v>#REF!</v>
      </c>
      <c r="AMK298" s="1"/>
    </row>
    <row r="299" spans="1:5 1025:1025">
      <c r="A299" s="1" t="s">
        <v>440</v>
      </c>
      <c r="B299" s="1" t="s">
        <v>441</v>
      </c>
      <c r="C299" s="1">
        <f>VLOOKUP($B299,Cities!$C$2:$E$395,2,0)</f>
        <v>33.566499999999998</v>
      </c>
      <c r="D299" s="1">
        <f>VLOOKUP($B299,Cities!$C$2:$E$395,3,0)</f>
        <v>-101.8867</v>
      </c>
      <c r="E299" s="1" t="e">
        <f>IF(#REF!=A299,"","!!!!!!")</f>
        <v>#REF!</v>
      </c>
      <c r="AMK299" s="1"/>
    </row>
    <row r="300" spans="1:5 1025:1025">
      <c r="A300" s="1" t="s">
        <v>928</v>
      </c>
      <c r="B300" s="1" t="s">
        <v>552</v>
      </c>
      <c r="C300" s="1">
        <f>VLOOKUP($B300,Cities!$C$2:$E$395,2,0)</f>
        <v>32.813699999999997</v>
      </c>
      <c r="D300" s="1">
        <f>VLOOKUP($B300,Cities!$C$2:$E$395,3,0)</f>
        <v>-79.964299999999994</v>
      </c>
      <c r="E300" s="1" t="e">
        <f>IF(#REF!=A300,"","!!!!!!")</f>
        <v>#REF!</v>
      </c>
      <c r="AMK300" s="1"/>
    </row>
    <row r="301" spans="1:5 1025:1025">
      <c r="A301" s="1" t="s">
        <v>246</v>
      </c>
      <c r="B301" s="1" t="s">
        <v>631</v>
      </c>
      <c r="C301" s="1">
        <f>VLOOKUP($B301,Cities!$C$2:$E$395,2,0)</f>
        <v>41.663899999999998</v>
      </c>
      <c r="D301" s="1">
        <f>VLOOKUP($B301,Cities!$C$2:$E$395,3,0)</f>
        <v>-83.581999999999994</v>
      </c>
      <c r="E301" s="1" t="e">
        <f>IF(#REF!=A301,"","!!!!!!")</f>
        <v>#REF!</v>
      </c>
      <c r="AMK301" s="1"/>
    </row>
    <row r="302" spans="1:5 1025:1025">
      <c r="A302" s="1" t="s">
        <v>157</v>
      </c>
      <c r="B302" s="1" t="s">
        <v>562</v>
      </c>
      <c r="C302" s="1">
        <f>VLOOKUP($B302,Cities!$C$2:$E$395,2,0)</f>
        <v>39.393099999999997</v>
      </c>
      <c r="D302" s="1">
        <f>VLOOKUP($B302,Cities!$C$2:$E$395,3,0)</f>
        <v>-76.609399999999994</v>
      </c>
      <c r="E302" s="1" t="e">
        <f>IF(#REF!=A302,"","!!!!!!")</f>
        <v>#REF!</v>
      </c>
      <c r="AMK302" s="1"/>
    </row>
    <row r="303" spans="1:5 1025:1025">
      <c r="A303" s="1" t="s">
        <v>22</v>
      </c>
      <c r="B303" s="1" t="s">
        <v>840</v>
      </c>
      <c r="C303" s="1">
        <f>VLOOKUP($B303,Cities!$C$2:$E$395,2,0)</f>
        <v>31.802099999999999</v>
      </c>
      <c r="D303" s="1">
        <f>VLOOKUP($B303,Cities!$C$2:$E$395,3,0)</f>
        <v>-85.966499999999996</v>
      </c>
      <c r="E303" s="1" t="e">
        <f>IF(#REF!=A303,"","!!!!!!")</f>
        <v>#REF!</v>
      </c>
      <c r="AMK303" s="1"/>
    </row>
    <row r="304" spans="1:5 1025:1025">
      <c r="A304" s="1" t="s">
        <v>382</v>
      </c>
      <c r="B304" s="1" t="s">
        <v>383</v>
      </c>
      <c r="C304" s="1">
        <f>VLOOKUP($B304,Cities!$C$2:$E$395,2,0)</f>
        <v>30.0687</v>
      </c>
      <c r="D304" s="1">
        <f>VLOOKUP($B304,Cities!$C$2:$E$395,3,0)</f>
        <v>-89.928799999999995</v>
      </c>
      <c r="E304" s="1" t="e">
        <f>IF(#REF!=A304,"","!!!!!!")</f>
        <v>#REF!</v>
      </c>
      <c r="AMK304" s="1"/>
    </row>
    <row r="305" spans="1:5 1025:1025">
      <c r="A305" s="1" t="s">
        <v>252</v>
      </c>
      <c r="B305" s="1" t="s">
        <v>378</v>
      </c>
      <c r="C305" s="1">
        <f>VLOOKUP($B305,Cities!$C$2:$E$395,2,0)</f>
        <v>36.128399999999999</v>
      </c>
      <c r="D305" s="1">
        <f>VLOOKUP($B305,Cities!$C$2:$E$395,3,0)</f>
        <v>-95.903700000000001</v>
      </c>
      <c r="E305" s="1" t="e">
        <f>IF(#REF!=A305,"","!!!!!!")</f>
        <v>#REF!</v>
      </c>
      <c r="AMK305" s="1"/>
    </row>
    <row r="306" spans="1:5 1025:1025">
      <c r="A306" s="1" t="s">
        <v>577</v>
      </c>
      <c r="B306" s="1" t="s">
        <v>578</v>
      </c>
      <c r="C306" s="1">
        <f>VLOOKUP($B306,Cities!$C$2:$E$395,2,0)</f>
        <v>33.5276</v>
      </c>
      <c r="D306" s="1">
        <f>VLOOKUP($B306,Cities!$C$2:$E$395,3,0)</f>
        <v>-86.798599999999993</v>
      </c>
      <c r="E306" s="1" t="e">
        <f>IF(#REF!=A306,"","!!!!!!")</f>
        <v>#REF!</v>
      </c>
      <c r="AMK306" s="1"/>
    </row>
    <row r="307" spans="1:5 1025:1025">
      <c r="A307" s="1" t="s">
        <v>543</v>
      </c>
      <c r="B307" s="1" t="s">
        <v>544</v>
      </c>
      <c r="C307" s="1">
        <f>VLOOKUP($B307,Cities!$C$2:$E$395,2,0)</f>
        <v>38.555199999999999</v>
      </c>
      <c r="D307" s="1">
        <f>VLOOKUP($B307,Cities!$C$2:$E$395,3,0)</f>
        <v>-121.73650000000001</v>
      </c>
      <c r="E307" s="1" t="e">
        <f>IF(#REF!=A307,"","!!!!!!")</f>
        <v>#REF!</v>
      </c>
      <c r="AMK307" s="1"/>
    </row>
    <row r="308" spans="1:5 1025:1025">
      <c r="A308" s="1" t="s">
        <v>535</v>
      </c>
      <c r="B308" s="1" t="s">
        <v>536</v>
      </c>
      <c r="C308" s="1">
        <f>VLOOKUP($B308,Cities!$C$2:$E$395,2,0)</f>
        <v>33.677199999999999</v>
      </c>
      <c r="D308" s="1">
        <f>VLOOKUP($B308,Cities!$C$2:$E$395,3,0)</f>
        <v>-117.77379999999999</v>
      </c>
      <c r="E308" s="1" t="e">
        <f>IF(#REF!=A308,"","!!!!!!")</f>
        <v>#REF!</v>
      </c>
      <c r="AMK308" s="1"/>
    </row>
    <row r="309" spans="1:5 1025:1025">
      <c r="A309" s="1" t="s">
        <v>546</v>
      </c>
      <c r="B309" s="1" t="s">
        <v>547</v>
      </c>
      <c r="C309" s="1">
        <f>VLOOKUP($B309,Cities!$C$2:$E$395,2,0)</f>
        <v>33.938200000000002</v>
      </c>
      <c r="D309" s="1">
        <f>VLOOKUP($B309,Cities!$C$2:$E$395,3,0)</f>
        <v>-117.39490000000001</v>
      </c>
      <c r="E309" s="1" t="e">
        <f>IF(#REF!=A309,"","!!!!!!")</f>
        <v>#REF!</v>
      </c>
      <c r="AMK309" s="1"/>
    </row>
    <row r="310" spans="1:5 1025:1025">
      <c r="A310" s="1" t="s">
        <v>539</v>
      </c>
      <c r="B310" s="1" t="s">
        <v>540</v>
      </c>
      <c r="C310" s="1">
        <f>VLOOKUP($B310,Cities!$C$2:$E$395,2,0)</f>
        <v>34.4285</v>
      </c>
      <c r="D310" s="1">
        <f>VLOOKUP($B310,Cities!$C$2:$E$395,3,0)</f>
        <v>-119.72020000000001</v>
      </c>
      <c r="E310" s="1" t="e">
        <f>IF(#REF!=A310,"","!!!!!!")</f>
        <v>#REF!</v>
      </c>
      <c r="AMK310" s="1"/>
    </row>
    <row r="311" spans="1:5 1025:1025">
      <c r="A311" s="1" t="s">
        <v>367</v>
      </c>
      <c r="B311" s="1" t="s">
        <v>368</v>
      </c>
      <c r="C311" s="1">
        <f>VLOOKUP($B311,Cities!$C$2:$E$395,2,0)</f>
        <v>28.4801</v>
      </c>
      <c r="D311" s="1">
        <f>VLOOKUP($B311,Cities!$C$2:$E$395,3,0)</f>
        <v>-81.344800000000006</v>
      </c>
      <c r="E311" s="1" t="e">
        <f>IF(#REF!=A311,"","!!!!!!")</f>
        <v>#REF!</v>
      </c>
      <c r="AMK311" s="1"/>
    </row>
    <row r="312" spans="1:5 1025:1025">
      <c r="A312" s="1" t="s">
        <v>728</v>
      </c>
      <c r="B312" s="1" t="s">
        <v>727</v>
      </c>
      <c r="C312" s="1">
        <f>VLOOKUP($B312,Cities!$C$2:$E$395,2,0)</f>
        <v>34.113999999999997</v>
      </c>
      <c r="D312" s="1">
        <f>VLOOKUP($B312,Cities!$C$2:$E$395,3,0)</f>
        <v>-118.4068</v>
      </c>
      <c r="E312" s="1" t="e">
        <f>IF(#REF!=A312,"","!!!!!!")</f>
        <v>#REF!</v>
      </c>
      <c r="AMK312" s="1"/>
    </row>
    <row r="313" spans="1:5 1025:1025">
      <c r="A313" s="1" t="s">
        <v>870</v>
      </c>
      <c r="B313" s="1" t="s">
        <v>358</v>
      </c>
      <c r="C313" s="1">
        <f>VLOOKUP($B313,Cities!$C$2:$E$395,2,0)</f>
        <v>42.6389</v>
      </c>
      <c r="D313" s="1">
        <f>VLOOKUP($B313,Cities!$C$2:$E$395,3,0)</f>
        <v>-71.321700000000007</v>
      </c>
      <c r="E313" s="1" t="e">
        <f>IF(#REF!=A313,"","!!!!!!")</f>
        <v>#REF!</v>
      </c>
      <c r="AMK313" s="1"/>
    </row>
    <row r="314" spans="1:5 1025:1025">
      <c r="A314" s="1" t="s">
        <v>356</v>
      </c>
      <c r="B314" s="1" t="s">
        <v>357</v>
      </c>
      <c r="C314" s="1">
        <f>VLOOKUP($B314,Cities!$C$2:$E$395,2,0)</f>
        <v>39.273899999999998</v>
      </c>
      <c r="D314" s="1">
        <f>VLOOKUP($B314,Cities!$C$2:$E$395,3,0)</f>
        <v>-76.738100000000003</v>
      </c>
      <c r="E314" s="1" t="e">
        <f>IF(#REF!=A314,"","!!!!!!")</f>
        <v>#REF!</v>
      </c>
      <c r="AMK314" s="1"/>
    </row>
    <row r="315" spans="1:5 1025:1025">
      <c r="A315" s="1" t="s">
        <v>657</v>
      </c>
      <c r="B315" s="1" t="s">
        <v>658</v>
      </c>
      <c r="C315" s="1">
        <f>VLOOKUP($B315,Cities!$C$2:$E$395,2,0)</f>
        <v>38.205300000000001</v>
      </c>
      <c r="D315" s="1">
        <f>VLOOKUP($B315,Cities!$C$2:$E$395,3,0)</f>
        <v>-75.696899999999999</v>
      </c>
      <c r="E315" s="1" t="e">
        <f>IF(#REF!=A315,"","!!!!!!")</f>
        <v>#REF!</v>
      </c>
      <c r="AMK315" s="1"/>
    </row>
    <row r="316" spans="1:5 1025:1025">
      <c r="A316" s="1" t="s">
        <v>506</v>
      </c>
      <c r="B316" s="1" t="s">
        <v>507</v>
      </c>
      <c r="C316" s="1">
        <f>VLOOKUP($B316,Cities!$C$2:$E$395,2,0)</f>
        <v>35.570300000000003</v>
      </c>
      <c r="D316" s="1">
        <f>VLOOKUP($B316,Cities!$C$2:$E$395,3,0)</f>
        <v>-82.553600000000003</v>
      </c>
      <c r="E316" s="1" t="e">
        <f>IF(#REF!=A316,"","!!!!!!")</f>
        <v>#REF!</v>
      </c>
      <c r="AMK316" s="1"/>
    </row>
    <row r="317" spans="1:5 1025:1025">
      <c r="A317" s="1" t="s">
        <v>777</v>
      </c>
      <c r="B317" s="1" t="s">
        <v>653</v>
      </c>
      <c r="C317" s="1">
        <f>VLOOKUP($B317,Cities!$C$2:$E$395,2,0)</f>
        <v>36.095999999999997</v>
      </c>
      <c r="D317" s="1">
        <f>VLOOKUP($B317,Cities!$C$2:$E$395,3,0)</f>
        <v>-79.827500000000001</v>
      </c>
      <c r="E317" s="1" t="e">
        <f>IF(#REF!=A317,"","!!!!!!")</f>
        <v>#REF!</v>
      </c>
      <c r="AMK317" s="1"/>
    </row>
    <row r="318" spans="1:5 1025:1025">
      <c r="A318" s="1" t="s">
        <v>560</v>
      </c>
      <c r="B318" s="1" t="s">
        <v>561</v>
      </c>
      <c r="C318" s="1">
        <f>VLOOKUP($B318,Cities!$C$2:$E$395,2,0)</f>
        <v>34.21</v>
      </c>
      <c r="D318" s="1">
        <f>VLOOKUP($B318,Cities!$C$2:$E$395,3,0)</f>
        <v>-77.885999999999996</v>
      </c>
      <c r="E318" s="1" t="e">
        <f>IF(#REF!=A318,"","!!!!!!")</f>
        <v>#REF!</v>
      </c>
      <c r="AMK318" s="1"/>
    </row>
    <row r="319" spans="1:5 1025:1025">
      <c r="A319" s="1" t="s">
        <v>679</v>
      </c>
      <c r="B319" s="1" t="s">
        <v>680</v>
      </c>
      <c r="C319" s="1">
        <f>VLOOKUP($B319,Cities!$C$2:$E$395,2,0)</f>
        <v>36.2288</v>
      </c>
      <c r="D319" s="1">
        <f>VLOOKUP($B319,Cities!$C$2:$E$395,3,0)</f>
        <v>-115.2603</v>
      </c>
      <c r="E319" s="1" t="e">
        <f>IF(#REF!=A319,"","!!!!!!")</f>
        <v>#REF!</v>
      </c>
      <c r="AMK319" s="1"/>
    </row>
    <row r="320" spans="1:5 1025:1025">
      <c r="A320" s="1" t="s">
        <v>726</v>
      </c>
      <c r="B320" s="1" t="s">
        <v>727</v>
      </c>
      <c r="C320" s="1">
        <f>VLOOKUP($B320,Cities!$C$2:$E$395,2,0)</f>
        <v>34.113999999999997</v>
      </c>
      <c r="D320" s="1">
        <f>VLOOKUP($B320,Cities!$C$2:$E$395,3,0)</f>
        <v>-118.4068</v>
      </c>
      <c r="E320" s="1" t="e">
        <f>IF(#REF!=A320,"","!!!!!!")</f>
        <v>#REF!</v>
      </c>
      <c r="AMK320" s="1"/>
    </row>
    <row r="321" spans="1:5 1025:1025">
      <c r="A321" s="1" t="s">
        <v>504</v>
      </c>
      <c r="B321" s="1" t="s">
        <v>505</v>
      </c>
      <c r="C321" s="1">
        <f>VLOOKUP($B321,Cities!$C$2:$E$395,2,0)</f>
        <v>34.9437</v>
      </c>
      <c r="D321" s="1">
        <f>VLOOKUP($B321,Cities!$C$2:$E$395,3,0)</f>
        <v>-81.925600000000003</v>
      </c>
      <c r="E321" s="1" t="e">
        <f>IF(#REF!=A321,"","!!!!!!")</f>
        <v>#REF!</v>
      </c>
      <c r="AMK321" s="1"/>
    </row>
    <row r="322" spans="1:5 1025:1025">
      <c r="A322" s="1" t="s">
        <v>729</v>
      </c>
      <c r="B322" s="1" t="s">
        <v>730</v>
      </c>
      <c r="C322" s="1">
        <f>VLOOKUP($B322,Cities!$C$2:$E$395,2,0)</f>
        <v>40.7774</v>
      </c>
      <c r="D322" s="1">
        <f>VLOOKUP($B322,Cities!$C$2:$E$395,3,0)</f>
        <v>-111.9301</v>
      </c>
      <c r="E322" s="1" t="e">
        <f>IF(#REF!=A322,"","!!!!!!")</f>
        <v>#REF!</v>
      </c>
      <c r="AMK322" s="1"/>
    </row>
    <row r="323" spans="1:5 1025:1025">
      <c r="A323" s="1" t="s">
        <v>904</v>
      </c>
      <c r="B323" s="1" t="s">
        <v>675</v>
      </c>
      <c r="C323" s="1">
        <f>VLOOKUP($B323,Cities!$C$2:$E$395,2,0)</f>
        <v>41.740299999999998</v>
      </c>
      <c r="D323" s="1">
        <f>VLOOKUP($B323,Cities!$C$2:$E$395,3,0)</f>
        <v>-111.84180000000001</v>
      </c>
      <c r="E323" s="1" t="e">
        <f>IF(#REF!=A323,"","!!!!!!")</f>
        <v>#REF!</v>
      </c>
      <c r="AMK323" s="1"/>
    </row>
    <row r="324" spans="1:5 1025:1025">
      <c r="A324" s="1" t="s">
        <v>858</v>
      </c>
      <c r="B324" s="1" t="s">
        <v>859</v>
      </c>
      <c r="C324" s="1">
        <f>VLOOKUP($B324,Cities!$C$2:$E$395,2,0)</f>
        <v>40.2988</v>
      </c>
      <c r="D324" s="1">
        <f>VLOOKUP($B324,Cities!$C$2:$E$395,3,0)</f>
        <v>-111.699</v>
      </c>
      <c r="E324" s="1" t="e">
        <f>IF(#REF!=A324,"","!!!!!!")</f>
        <v>#REF!</v>
      </c>
      <c r="AMK324" s="1"/>
    </row>
    <row r="325" spans="1:5 1025:1025">
      <c r="A325" s="1" t="s">
        <v>585</v>
      </c>
      <c r="B325" s="1" t="s">
        <v>586</v>
      </c>
      <c r="C325" s="1">
        <f>VLOOKUP($B325,Cities!$C$2:$E$395,2,0)</f>
        <v>31.847799999999999</v>
      </c>
      <c r="D325" s="1">
        <f>VLOOKUP($B325,Cities!$C$2:$E$395,3,0)</f>
        <v>-106.431</v>
      </c>
      <c r="E325" s="1" t="e">
        <f>IF(#REF!=A325,"","!!!!!!")</f>
        <v>#REF!</v>
      </c>
      <c r="AMK325" s="1"/>
    </row>
    <row r="326" spans="1:5 1025:1025">
      <c r="A326" s="1" t="s">
        <v>860</v>
      </c>
      <c r="B326" s="1" t="s">
        <v>861</v>
      </c>
      <c r="C326" s="1">
        <f>VLOOKUP($B326,Cities!$C$2:$E$395,2,0)</f>
        <v>26.318300000000001</v>
      </c>
      <c r="D326" s="1">
        <f>VLOOKUP($B326,Cities!$C$2:$E$395,3,0)</f>
        <v>-98.162199999999999</v>
      </c>
      <c r="E326" s="1" t="e">
        <f>IF(#REF!=A326,"","!!!!!!")</f>
        <v>#REF!</v>
      </c>
      <c r="AMK326" s="1"/>
    </row>
    <row r="327" spans="1:5 1025:1025">
      <c r="A327" s="1" t="s">
        <v>123</v>
      </c>
      <c r="B327" s="1" t="s">
        <v>671</v>
      </c>
      <c r="C327" s="1">
        <f>VLOOKUP($B327,Cities!$C$2:$E$395,2,0)</f>
        <v>41.479599999999998</v>
      </c>
      <c r="D327" s="1">
        <f>VLOOKUP($B327,Cities!$C$2:$E$395,3,0)</f>
        <v>-87.052800000000005</v>
      </c>
      <c r="E327" s="1" t="e">
        <f>IF(#REF!=A327,"","!!!!!!")</f>
        <v>#REF!</v>
      </c>
      <c r="AMK327" s="1"/>
    </row>
    <row r="328" spans="1:5 1025:1025">
      <c r="A328" s="1" t="s">
        <v>770</v>
      </c>
      <c r="B328" s="1" t="s">
        <v>427</v>
      </c>
      <c r="C328" s="1">
        <f>VLOOKUP($B328,Cities!$C$2:$E$395,2,0)</f>
        <v>36.171399999999998</v>
      </c>
      <c r="D328" s="1">
        <f>VLOOKUP($B328,Cities!$C$2:$E$395,3,0)</f>
        <v>-86.784400000000005</v>
      </c>
      <c r="E328" s="1" t="e">
        <f>IF(#REF!=A328,"","!!!!!!")</f>
        <v>#REF!</v>
      </c>
      <c r="AMK328" s="1"/>
    </row>
    <row r="329" spans="1:5 1025:1025">
      <c r="A329" s="1" t="s">
        <v>384</v>
      </c>
      <c r="B329" s="1" t="s">
        <v>385</v>
      </c>
      <c r="C329" s="1">
        <f>VLOOKUP($B329,Cities!$C$2:$E$395,2,0)</f>
        <v>37.529400000000003</v>
      </c>
      <c r="D329" s="1">
        <f>VLOOKUP($B329,Cities!$C$2:$E$395,3,0)</f>
        <v>-77.475499999999997</v>
      </c>
      <c r="E329" s="1" t="e">
        <f>IF(#REF!=A329,"","!!!!!!")</f>
        <v>#REF!</v>
      </c>
      <c r="AMK329" s="1"/>
    </row>
    <row r="330" spans="1:5 1025:1025">
      <c r="A330" s="1" t="s">
        <v>352</v>
      </c>
      <c r="B330" s="1" t="s">
        <v>353</v>
      </c>
      <c r="C330" s="1">
        <f>VLOOKUP($B330,Cities!$C$2:$E$395,2,0)</f>
        <v>44.487699999999997</v>
      </c>
      <c r="D330" s="1">
        <f>VLOOKUP($B330,Cities!$C$2:$E$395,3,0)</f>
        <v>-73.231399999999994</v>
      </c>
      <c r="E330" s="1" t="e">
        <f>IF(#REF!=A330,"","!!!!!!")</f>
        <v>#REF!</v>
      </c>
      <c r="AMK330" s="1"/>
    </row>
    <row r="331" spans="1:5 1025:1025">
      <c r="A331" s="1" t="s">
        <v>265</v>
      </c>
      <c r="B331" s="1" t="s">
        <v>457</v>
      </c>
      <c r="C331" s="1">
        <f>VLOOKUP($B331,Cities!$C$2:$E$395,2,0)</f>
        <v>40.037199999999999</v>
      </c>
      <c r="D331" s="1">
        <f>VLOOKUP($B331,Cities!$C$2:$E$395,3,0)</f>
        <v>-75.349199999999996</v>
      </c>
      <c r="E331" s="1" t="e">
        <f>IF(#REF!=A331,"","!!!!!!")</f>
        <v>#REF!</v>
      </c>
      <c r="AMK331" s="1"/>
    </row>
    <row r="332" spans="1:5 1025:1025">
      <c r="A332" s="1" t="s">
        <v>404</v>
      </c>
      <c r="B332" s="1" t="s">
        <v>405</v>
      </c>
      <c r="C332" s="1">
        <f>VLOOKUP($B332,Cities!$C$2:$E$395,2,0)</f>
        <v>38.037399999999998</v>
      </c>
      <c r="D332" s="1">
        <f>VLOOKUP($B332,Cities!$C$2:$E$395,3,0)</f>
        <v>-78.485600000000005</v>
      </c>
      <c r="E332" s="1" t="e">
        <f>IF(#REF!=A332,"","!!!!!!")</f>
        <v>#REF!</v>
      </c>
      <c r="AMK332" s="1"/>
    </row>
    <row r="333" spans="1:5 1025:1025">
      <c r="A333" s="1" t="s">
        <v>408</v>
      </c>
      <c r="B333" s="1" t="s">
        <v>409</v>
      </c>
      <c r="C333" s="1">
        <f>VLOOKUP($B333,Cities!$C$2:$E$395,2,0)</f>
        <v>37.229999999999997</v>
      </c>
      <c r="D333" s="1">
        <f>VLOOKUP($B333,Cities!$C$2:$E$395,3,0)</f>
        <v>-80.427700000000002</v>
      </c>
      <c r="E333" s="1" t="e">
        <f>IF(#REF!=A333,"","!!!!!!")</f>
        <v>#REF!</v>
      </c>
      <c r="AMK333" s="1"/>
    </row>
    <row r="334" spans="1:5 1025:1025">
      <c r="A334" s="1" t="s">
        <v>785</v>
      </c>
      <c r="B334" s="1" t="s">
        <v>786</v>
      </c>
      <c r="C334" s="1">
        <f>VLOOKUP($B334,Cities!$C$2:$E$395,2,0)</f>
        <v>37.782499999999999</v>
      </c>
      <c r="D334" s="1">
        <f>VLOOKUP($B334,Cities!$C$2:$E$395,3,0)</f>
        <v>-79.444000000000003</v>
      </c>
      <c r="E334" s="1" t="e">
        <f>IF(#REF!=A334,"","!!!!!!")</f>
        <v>#REF!</v>
      </c>
      <c r="AMK334" s="1"/>
    </row>
    <row r="335" spans="1:5 1025:1025">
      <c r="A335" s="1" t="s">
        <v>695</v>
      </c>
      <c r="B335" s="1" t="s">
        <v>696</v>
      </c>
      <c r="C335" s="1">
        <f>VLOOKUP($B335,Cities!$C$2:$E$395,2,0)</f>
        <v>40.571899999999999</v>
      </c>
      <c r="D335" s="1">
        <f>VLOOKUP($B335,Cities!$C$2:$E$395,3,0)</f>
        <v>-74.146900000000002</v>
      </c>
      <c r="E335" s="1" t="e">
        <f>IF(#REF!=A335,"","!!!!!!")</f>
        <v>#REF!</v>
      </c>
      <c r="AMK335" s="1"/>
    </row>
    <row r="336" spans="1:5 1025:1025">
      <c r="A336" s="1" t="s">
        <v>424</v>
      </c>
      <c r="B336" s="1" t="s">
        <v>425</v>
      </c>
      <c r="C336" s="1">
        <f>VLOOKUP($B336,Cities!$C$2:$E$395,2,0)</f>
        <v>36.102899999999998</v>
      </c>
      <c r="D336" s="1">
        <f>VLOOKUP($B336,Cities!$C$2:$E$395,3,0)</f>
        <v>-80.260999999999996</v>
      </c>
      <c r="E336" s="1" t="e">
        <f>IF(#REF!=A336,"","!!!!!!")</f>
        <v>#REF!</v>
      </c>
      <c r="AMK336" s="1"/>
    </row>
    <row r="337" spans="1:5 1025:1025">
      <c r="A337" s="1" t="s">
        <v>70</v>
      </c>
      <c r="B337" s="1" t="s">
        <v>717</v>
      </c>
      <c r="C337" s="1">
        <f>VLOOKUP($B337,Cities!$C$2:$E$395,2,0)</f>
        <v>47.621699999999997</v>
      </c>
      <c r="D337" s="1">
        <f>VLOOKUP($B337,Cities!$C$2:$E$395,3,0)</f>
        <v>-122.32380000000001</v>
      </c>
      <c r="E337" s="1" t="e">
        <f>IF(#REF!=A337,"","!!!!!!")</f>
        <v>#REF!</v>
      </c>
      <c r="AMK337" s="1"/>
    </row>
    <row r="338" spans="1:5 1025:1025">
      <c r="A338" s="1" t="s">
        <v>923</v>
      </c>
      <c r="B338" s="1" t="s">
        <v>733</v>
      </c>
      <c r="C338" s="1">
        <f>VLOOKUP($B338,Cities!$C$2:$E$395,2,0)</f>
        <v>46.732700000000001</v>
      </c>
      <c r="D338" s="1">
        <f>VLOOKUP($B338,Cities!$C$2:$E$395,3,0)</f>
        <v>-117.1634</v>
      </c>
      <c r="E338" s="1" t="e">
        <f>IF(#REF!=A338,"","!!!!!!")</f>
        <v>#REF!</v>
      </c>
      <c r="AMK338" s="1"/>
    </row>
    <row r="339" spans="1:5 1025:1025">
      <c r="A339" s="1" t="s">
        <v>878</v>
      </c>
      <c r="B339" s="1" t="s">
        <v>474</v>
      </c>
      <c r="C339" s="1">
        <f>VLOOKUP($B339,Cities!$C$2:$E$395,2,0)</f>
        <v>41.228099999999998</v>
      </c>
      <c r="D339" s="1">
        <f>VLOOKUP($B339,Cities!$C$2:$E$395,3,0)</f>
        <v>-111.96769999999999</v>
      </c>
      <c r="E339" s="1" t="e">
        <f>IF(#REF!=A339,"","!!!!!!")</f>
        <v>#REF!</v>
      </c>
      <c r="AMK339" s="1"/>
    </row>
    <row r="340" spans="1:5 1025:1025">
      <c r="A340" s="1" t="s">
        <v>455</v>
      </c>
      <c r="B340" s="1" t="s">
        <v>456</v>
      </c>
      <c r="C340" s="1">
        <f>VLOOKUP($B340,Cities!$C$2:$E$395,2,0)</f>
        <v>39.637900000000002</v>
      </c>
      <c r="D340" s="1">
        <f>VLOOKUP($B340,Cities!$C$2:$E$395,3,0)</f>
        <v>-79.946799999999996</v>
      </c>
      <c r="E340" s="1" t="e">
        <f>IF(#REF!=A340,"","!!!!!!")</f>
        <v>#REF!</v>
      </c>
      <c r="AMK340" s="1"/>
    </row>
    <row r="341" spans="1:5 1025:1025">
      <c r="A341" s="1" t="s">
        <v>783</v>
      </c>
      <c r="B341" s="1" t="s">
        <v>784</v>
      </c>
      <c r="C341" s="1">
        <f>VLOOKUP($B341,Cities!$C$2:$E$395,2,0)</f>
        <v>35.309699999999999</v>
      </c>
      <c r="D341" s="1">
        <f>VLOOKUP($B341,Cities!$C$2:$E$395,3,0)</f>
        <v>-83.183599999999998</v>
      </c>
      <c r="E341" s="1" t="e">
        <f>IF(#REF!=A341,"","!!!!!!")</f>
        <v>#REF!</v>
      </c>
      <c r="AMK341" s="1"/>
    </row>
    <row r="342" spans="1:5 1025:1025">
      <c r="A342" s="1" t="s">
        <v>823</v>
      </c>
      <c r="B342" s="1" t="s">
        <v>824</v>
      </c>
      <c r="C342" s="1">
        <f>VLOOKUP($B342,Cities!$C$2:$E$395,2,0)</f>
        <v>40.472000000000001</v>
      </c>
      <c r="D342" s="1">
        <f>VLOOKUP($B342,Cities!$C$2:$E$395,3,0)</f>
        <v>-90.681600000000003</v>
      </c>
      <c r="E342" s="1" t="e">
        <f>IF(#REF!=A342,"","!!!!!!")</f>
        <v>#REF!</v>
      </c>
      <c r="AMK342" s="1"/>
    </row>
    <row r="343" spans="1:5 1025:1025">
      <c r="A343" s="1" t="s">
        <v>572</v>
      </c>
      <c r="B343" s="1" t="s">
        <v>573</v>
      </c>
      <c r="C343" s="1">
        <f>VLOOKUP($B343,Cities!$C$2:$E$395,2,0)</f>
        <v>36.972499999999997</v>
      </c>
      <c r="D343" s="1">
        <f>VLOOKUP($B343,Cities!$C$2:$E$395,3,0)</f>
        <v>-86.437100000000001</v>
      </c>
      <c r="E343" s="1" t="e">
        <f>IF(#REF!=A343,"","!!!!!!")</f>
        <v>#REF!</v>
      </c>
      <c r="AMK343" s="1"/>
    </row>
    <row r="344" spans="1:5 1025:1025">
      <c r="A344" s="1" t="s">
        <v>646</v>
      </c>
      <c r="B344" s="1" t="s">
        <v>647</v>
      </c>
      <c r="C344" s="1">
        <f>VLOOKUP($B344,Cities!$C$2:$E$395,2,0)</f>
        <v>42.29</v>
      </c>
      <c r="D344" s="1">
        <f>VLOOKUP($B344,Cities!$C$2:$E$395,3,0)</f>
        <v>-85.585800000000006</v>
      </c>
      <c r="E344" s="1" t="e">
        <f>IF(#REF!=A344,"","!!!!!!")</f>
        <v>#REF!</v>
      </c>
      <c r="AMK344" s="1"/>
    </row>
    <row r="345" spans="1:5 1025:1025">
      <c r="A345" s="1" t="s">
        <v>871</v>
      </c>
      <c r="B345" s="1" t="s">
        <v>379</v>
      </c>
      <c r="C345" s="1">
        <f>VLOOKUP($B345,Cities!$C$2:$E$395,2,0)</f>
        <v>37.689399999999999</v>
      </c>
      <c r="D345" s="1">
        <f>VLOOKUP($B345,Cities!$C$2:$E$395,3,0)</f>
        <v>-97.343999999999994</v>
      </c>
      <c r="E345" s="1" t="e">
        <f>IF(#REF!=A345,"","!!!!!!")</f>
        <v>#REF!</v>
      </c>
      <c r="AMK345" s="1"/>
    </row>
    <row r="346" spans="1:5 1025:1025">
      <c r="A346" s="1" t="s">
        <v>555</v>
      </c>
      <c r="B346" s="1" t="s">
        <v>556</v>
      </c>
      <c r="C346" s="1">
        <f>VLOOKUP($B346,Cities!$C$2:$E$395,2,0)</f>
        <v>37.269100000000002</v>
      </c>
      <c r="D346" s="1">
        <f>VLOOKUP($B346,Cities!$C$2:$E$395,3,0)</f>
        <v>-76.707499999999996</v>
      </c>
      <c r="E346" s="1" t="e">
        <f>IF(#REF!=A346,"","!!!!!!")</f>
        <v>#REF!</v>
      </c>
      <c r="AMK346" s="1"/>
    </row>
    <row r="347" spans="1:5 1025:1025">
      <c r="A347" s="1" t="s">
        <v>490</v>
      </c>
      <c r="B347" s="1" t="s">
        <v>491</v>
      </c>
      <c r="C347" s="1">
        <f>VLOOKUP($B347,Cities!$C$2:$E$395,2,0)</f>
        <v>34.941299999999998</v>
      </c>
      <c r="D347" s="1">
        <f>VLOOKUP($B347,Cities!$C$2:$E$395,3,0)</f>
        <v>-81.025999999999996</v>
      </c>
      <c r="E347" s="1" t="e">
        <f>IF(#REF!=A347,"","!!!!!!")</f>
        <v>#REF!</v>
      </c>
      <c r="AMK347" s="1"/>
    </row>
    <row r="348" spans="1:5 1025:1025">
      <c r="A348" s="1" t="s">
        <v>513</v>
      </c>
      <c r="B348" s="1" t="s">
        <v>514</v>
      </c>
      <c r="C348" s="1">
        <f>VLOOKUP($B348,Cities!$C$2:$E$395,2,0)</f>
        <v>43.0809</v>
      </c>
      <c r="D348" s="1">
        <f>VLOOKUP($B348,Cities!$C$2:$E$395,3,0)</f>
        <v>-89.392099999999999</v>
      </c>
      <c r="E348" s="1" t="e">
        <f>IF(#REF!=A348,"","!!!!!!")</f>
        <v>#REF!</v>
      </c>
      <c r="AMK348" s="1"/>
    </row>
    <row r="349" spans="1:5 1025:1025">
      <c r="A349" s="1" t="s">
        <v>773</v>
      </c>
      <c r="B349" s="1" t="s">
        <v>505</v>
      </c>
      <c r="C349" s="1">
        <f>VLOOKUP($B349,Cities!$C$2:$E$395,2,0)</f>
        <v>34.9437</v>
      </c>
      <c r="D349" s="1">
        <f>VLOOKUP($B349,Cities!$C$2:$E$395,3,0)</f>
        <v>-81.925600000000003</v>
      </c>
      <c r="E349" s="1" t="e">
        <f>IF(#REF!=A349,"","!!!!!!")</f>
        <v>#REF!</v>
      </c>
      <c r="AMK349" s="1"/>
    </row>
    <row r="350" spans="1:5 1025:1025">
      <c r="A350" s="1" t="s">
        <v>889</v>
      </c>
      <c r="B350" s="1" t="s">
        <v>592</v>
      </c>
      <c r="C350" s="1">
        <f>VLOOKUP($B350,Cities!$C$2:$E$395,2,0)</f>
        <v>39.803100000000001</v>
      </c>
      <c r="D350" s="1">
        <f>VLOOKUP($B350,Cities!$C$2:$E$395,3,0)</f>
        <v>-84.014099999999999</v>
      </c>
      <c r="E350" s="1" t="e">
        <f>IF(#REF!=A350,"","!!!!!!")</f>
        <v>#REF!</v>
      </c>
      <c r="AMK350" s="1"/>
    </row>
    <row r="351" spans="1:5 1025:1025">
      <c r="A351" s="1" t="s">
        <v>686</v>
      </c>
      <c r="B351" s="1" t="s">
        <v>687</v>
      </c>
      <c r="C351" s="1">
        <f>VLOOKUP($B351,Cities!$C$2:$E$395,2,0)</f>
        <v>41.3095</v>
      </c>
      <c r="D351" s="1">
        <f>VLOOKUP($B351,Cities!$C$2:$E$395,3,0)</f>
        <v>-105.6097</v>
      </c>
      <c r="E351" s="1" t="e">
        <f>IF(#REF!=A351,"","!!!!!!")</f>
        <v>#REF!</v>
      </c>
      <c r="AMK351" s="1"/>
    </row>
    <row r="352" spans="1:5 1025:1025">
      <c r="A352" s="1" t="s">
        <v>468</v>
      </c>
      <c r="B352" s="1" t="s">
        <v>366</v>
      </c>
      <c r="C352" s="1">
        <f>VLOOKUP($B352,Cities!$C$2:$E$395,2,0)</f>
        <v>39.141199999999998</v>
      </c>
      <c r="D352" s="1">
        <f>VLOOKUP($B352,Cities!$C$2:$E$395,3,0)</f>
        <v>-84.506</v>
      </c>
      <c r="E352" s="1" t="e">
        <f>IF(#REF!=A352,"","!!!!!!")</f>
        <v>#REF!</v>
      </c>
      <c r="AMK352" s="1"/>
    </row>
    <row r="353" spans="1:5 1025:1025">
      <c r="A353" s="1" t="s">
        <v>602</v>
      </c>
      <c r="B353" s="1" t="s">
        <v>603</v>
      </c>
      <c r="C353" s="1">
        <f>VLOOKUP($B353,Cities!$C$2:$E$395,2,0)</f>
        <v>41.311199999999999</v>
      </c>
      <c r="D353" s="1">
        <f>VLOOKUP($B353,Cities!$C$2:$E$395,3,0)</f>
        <v>-72.924499999999995</v>
      </c>
      <c r="E353" s="1" t="e">
        <f>IF(#REF!=A353,"","!!!!!!")</f>
        <v>#REF!</v>
      </c>
      <c r="AMK353" s="1"/>
    </row>
    <row r="354" spans="1:5 1025:1025">
      <c r="A354" s="1" t="s">
        <v>892</v>
      </c>
      <c r="B354" s="1" t="s">
        <v>600</v>
      </c>
      <c r="C354" s="1">
        <f>VLOOKUP($B354,Cities!$C$2:$E$395,2,0)</f>
        <v>41.099400000000003</v>
      </c>
      <c r="D354" s="1">
        <f>VLOOKUP($B354,Cities!$C$2:$E$395,3,0)</f>
        <v>-80.646299999999997</v>
      </c>
      <c r="E354" s="1" t="e">
        <f>IF(#REF!=A354,"","!!!!!!")</f>
        <v>#REF!</v>
      </c>
    </row>
  </sheetData>
  <sortState xmlns:xlrd2="http://schemas.microsoft.com/office/spreadsheetml/2017/richdata2" ref="A286:D294">
    <sortCondition ref="A286:A294"/>
  </sortState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354"/>
  <sheetViews>
    <sheetView tabSelected="1" zoomScale="90" zoomScaleNormal="90" workbookViewId="0">
      <selection activeCell="K1" sqref="K1"/>
    </sheetView>
  </sheetViews>
  <sheetFormatPr defaultRowHeight="12.75"/>
  <cols>
    <col min="1" max="1" width="4.42578125" style="6" bestFit="1" customWidth="1"/>
    <col min="2" max="2" width="25.42578125" style="6" customWidth="1"/>
    <col min="3" max="10" width="13.7109375" style="6" customWidth="1"/>
    <col min="11" max="11" width="7.42578125" style="18" customWidth="1"/>
    <col min="12" max="15" width="13.7109375" style="6" customWidth="1"/>
    <col min="16" max="1023" width="11.5703125" style="6"/>
    <col min="1024" max="1025" width="11.5703125"/>
  </cols>
  <sheetData>
    <row r="1" spans="1:15">
      <c r="A1" s="15" t="s">
        <v>865</v>
      </c>
      <c r="B1" s="15" t="s">
        <v>866</v>
      </c>
      <c r="C1" s="10" t="s">
        <v>359</v>
      </c>
      <c r="D1" s="10" t="s">
        <v>653</v>
      </c>
      <c r="E1" s="10" t="s">
        <v>375</v>
      </c>
      <c r="F1" s="10" t="s">
        <v>601</v>
      </c>
      <c r="G1" s="10" t="s">
        <v>388</v>
      </c>
      <c r="H1" s="10" t="s">
        <v>463</v>
      </c>
      <c r="I1" s="10" t="s">
        <v>843</v>
      </c>
      <c r="J1" s="10" t="s">
        <v>477</v>
      </c>
      <c r="K1" s="8"/>
      <c r="L1" s="10" t="s">
        <v>465</v>
      </c>
      <c r="M1" s="16" t="s">
        <v>461</v>
      </c>
      <c r="N1" s="7" t="s">
        <v>365</v>
      </c>
      <c r="O1" s="7" t="s">
        <v>727</v>
      </c>
    </row>
    <row r="2" spans="1:15">
      <c r="A2" s="13">
        <v>1</v>
      </c>
      <c r="B2" s="12" t="s">
        <v>787</v>
      </c>
      <c r="C2" s="14">
        <f>ROUND(ACOS(COS(RADIANS(90-VLOOKUP($B2,Teams!$A$2:$C$354,3,0)))*COS(RADIANS(90-VLOOKUP(C$1,Cities!$C$2:$D$350,2,0)))+SIN(RADIANS(90-VLOOKUP($B2,Teams!$A$2:$C$354,3,0)))*SIN(RADIANS(90-VLOOKUP(C$1,Cities!$C$2:$D$350,2,0)))*COS(RADIANS(VLOOKUP($B2,Teams!$A$2:$D$354,4,0)-VLOOKUP(C$1,Cities!$C$2:$E$350,3,0))))*3959,0)</f>
        <v>1578</v>
      </c>
      <c r="D2" s="14">
        <f>ROUND(ACOS(COS(RADIANS(90-VLOOKUP($B2,Teams!$A$2:$C$354,3,0)))*COS(RADIANS(90-VLOOKUP(D$1,Cities!$C$2:$D$350,2,0)))+SIN(RADIANS(90-VLOOKUP($B2,Teams!$A$2:$C$354,3,0)))*SIN(RADIANS(90-VLOOKUP(D$1,Cities!$C$2:$D$350,2,0)))*COS(RADIANS(VLOOKUP($B2,Teams!$A$2:$D$354,4,0)-VLOOKUP(D$1,Cities!$C$2:$E$350,3,0))))*3959,0)</f>
        <v>1162</v>
      </c>
      <c r="E2" s="14">
        <f>ROUND(ACOS(COS(RADIANS(90-VLOOKUP($B2,Teams!$A$2:$C$354,3,0)))*COS(RADIANS(90-VLOOKUP(E$1,Cities!$C$2:$D$350,2,0)))+SIN(RADIANS(90-VLOOKUP($B2,Teams!$A$2:$C$354,3,0)))*SIN(RADIANS(90-VLOOKUP(E$1,Cities!$C$2:$D$350,2,0)))*COS(RADIANS(VLOOKUP($B2,Teams!$A$2:$D$354,4,0)-VLOOKUP(E$1,Cities!$C$2:$E$350,3,0))))*3959,0)</f>
        <v>1076</v>
      </c>
      <c r="F2" s="14">
        <f>ROUND(ACOS(COS(RADIANS(90-VLOOKUP($B2,Teams!$A$2:$C$354,3,0)))*COS(RADIANS(90-VLOOKUP(F$1,Cities!$C$2:$D$350,2,0)))+SIN(RADIANS(90-VLOOKUP($B2,Teams!$A$2:$C$354,3,0)))*SIN(RADIANS(90-VLOOKUP(F$1,Cities!$C$2:$D$350,2,0)))*COS(RADIANS(VLOOKUP($B2,Teams!$A$2:$D$354,4,0)-VLOOKUP(F$1,Cities!$C$2:$E$350,3,0))))*3959,0)</f>
        <v>1172</v>
      </c>
      <c r="G2" s="14">
        <f>ROUND(ACOS(COS(RADIANS(90-VLOOKUP($B2,Teams!$A$2:$C$354,3,0)))*COS(RADIANS(90-VLOOKUP(G$1,Cities!$C$2:$D$350,2,0)))+SIN(RADIANS(90-VLOOKUP($B2,Teams!$A$2:$C$354,3,0)))*SIN(RADIANS(90-VLOOKUP(G$1,Cities!$C$2:$D$350,2,0)))*COS(RADIANS(VLOOKUP($B2,Teams!$A$2:$D$354,4,0)-VLOOKUP(G$1,Cities!$C$2:$E$350,3,0))))*3959,0)</f>
        <v>683</v>
      </c>
      <c r="H2" s="14">
        <f>ROUND(ACOS(COS(RADIANS(90-VLOOKUP($B2,Teams!$A$2:$C$354,3,0)))*COS(RADIANS(90-VLOOKUP(H$1,Cities!$C$2:$D$350,2,0)))+SIN(RADIANS(90-VLOOKUP($B2,Teams!$A$2:$C$354,3,0)))*SIN(RADIANS(90-VLOOKUP(H$1,Cities!$C$2:$D$350,2,0)))*COS(RADIANS(VLOOKUP($B2,Teams!$A$2:$D$354,4,0)-VLOOKUP(H$1,Cities!$C$2:$E$350,3,0))))*3959,0)</f>
        <v>642</v>
      </c>
      <c r="I2" s="14">
        <f>ROUND(ACOS(COS(RADIANS(90-VLOOKUP($B2,Teams!$A$2:$C$354,3,0)))*COS(RADIANS(90-VLOOKUP(I$1,Cities!$C$2:$D$350,2,0)))+SIN(RADIANS(90-VLOOKUP($B2,Teams!$A$2:$C$354,3,0)))*SIN(RADIANS(90-VLOOKUP(I$1,Cities!$C$2:$D$350,2,0)))*COS(RADIANS(VLOOKUP($B2,Teams!$A$2:$D$354,4,0)-VLOOKUP(I$1,Cities!$C$2:$E$350,3,0))))*3959,0)</f>
        <v>1401</v>
      </c>
      <c r="J2" s="11">
        <f>ROUND(ACOS(COS(RADIANS(90-VLOOKUP($B2,Teams!$A$2:$C$354,3,0)))*COS(RADIANS(90-VLOOKUP(J$1,Cities!$C$2:$D$350,2,0)))+SIN(RADIANS(90-VLOOKUP($B2,Teams!$A$2:$C$354,3,0)))*SIN(RADIANS(90-VLOOKUP(J$1,Cities!$C$2:$D$350,2,0)))*COS(RADIANS(VLOOKUP($B2,Teams!$A$2:$D$354,4,0)-VLOOKUP(J$1,Cities!$C$2:$E$350,3,0))))*3959,0)</f>
        <v>1289</v>
      </c>
      <c r="K2" s="17"/>
      <c r="L2" s="11">
        <f>ROUND(ACOS(COS(RADIANS(90-VLOOKUP($B2,Teams!$A$2:$C$354,3,0)))*COS(RADIANS(90-VLOOKUP(L$1,Cities!$C$2:$D$350,2,0)))+SIN(RADIANS(90-VLOOKUP($B2,Teams!$A$2:$C$354,3,0)))*SIN(RADIANS(90-VLOOKUP(L$1,Cities!$C$2:$D$350,2,0)))*COS(RADIANS(VLOOKUP($B2,Teams!$A$2:$D$354,4,0)-VLOOKUP(L$1,Cities!$C$2:$E$350,3,0))))*3959,0)</f>
        <v>1534</v>
      </c>
      <c r="M2" s="14">
        <f>ROUND(ACOS(COS(RADIANS(90-VLOOKUP($B2,Teams!$A$2:$C$354,3,0)))*COS(RADIANS(90-VLOOKUP(M$1,Cities!$C$2:$D$350,2,0)))+SIN(RADIANS(90-VLOOKUP($B2,Teams!$A$2:$C$354,3,0)))*SIN(RADIANS(90-VLOOKUP(M$1,Cities!$C$2:$D$350,2,0)))*COS(RADIANS(VLOOKUP($B2,Teams!$A$2:$D$354,4,0)-VLOOKUP(M$1,Cities!$C$2:$E$350,3,0))))*3959,0)</f>
        <v>910</v>
      </c>
      <c r="N2" s="14">
        <f>ROUND(ACOS(COS(RADIANS(90-VLOOKUP($B2,Teams!$A$2:$C$354,3,0)))*COS(RADIANS(90-VLOOKUP(N$1,Cities!$C$2:$D$350,2,0)))+SIN(RADIANS(90-VLOOKUP($B2,Teams!$A$2:$C$354,3,0)))*SIN(RADIANS(90-VLOOKUP(N$1,Cities!$C$2:$D$350,2,0)))*COS(RADIANS(VLOOKUP($B2,Teams!$A$2:$D$354,4,0)-VLOOKUP(N$1,Cities!$C$2:$E$350,3,0))))*3959,0)</f>
        <v>316</v>
      </c>
      <c r="O2" s="14">
        <f>ROUND(ACOS(COS(RADIANS(90-VLOOKUP($B2,Teams!$A$2:$C$354,3,0)))*COS(RADIANS(90-VLOOKUP(O$1,Cities!$C$2:$D$350,2,0)))+SIN(RADIANS(90-VLOOKUP($B2,Teams!$A$2:$C$354,3,0)))*SIN(RADIANS(90-VLOOKUP(O$1,Cities!$C$2:$D$350,2,0)))*COS(RADIANS(VLOOKUP($B2,Teams!$A$2:$D$354,4,0)-VLOOKUP(O$1,Cities!$C$2:$E$350,3,0))))*3959,0)</f>
        <v>1083</v>
      </c>
    </row>
    <row r="3" spans="1:15">
      <c r="A3" s="13">
        <v>2</v>
      </c>
      <c r="B3" s="12" t="s">
        <v>684</v>
      </c>
      <c r="C3" s="14">
        <f>ROUND(ACOS(COS(RADIANS(90-VLOOKUP($B3,Teams!$A$2:$C$354,3,0)))*COS(RADIANS(90-VLOOKUP(C$1,Cities!$C$2:$D$350,2,0)))+SIN(RADIANS(90-VLOOKUP($B3,Teams!$A$2:$C$354,3,0)))*SIN(RADIANS(90-VLOOKUP(C$1,Cities!$C$2:$D$350,2,0)))*COS(RADIANS(VLOOKUP($B3,Teams!$A$2:$D$354,4,0)-VLOOKUP(C$1,Cities!$C$2:$E$350,3,0))))*3959,0)</f>
        <v>1632</v>
      </c>
      <c r="D3" s="14">
        <f>ROUND(ACOS(COS(RADIANS(90-VLOOKUP($B3,Teams!$A$2:$C$354,3,0)))*COS(RADIANS(90-VLOOKUP(D$1,Cities!$C$2:$D$350,2,0)))+SIN(RADIANS(90-VLOOKUP($B3,Teams!$A$2:$C$354,3,0)))*SIN(RADIANS(90-VLOOKUP(D$1,Cities!$C$2:$D$350,2,0)))*COS(RADIANS(VLOOKUP($B3,Teams!$A$2:$D$354,4,0)-VLOOKUP(D$1,Cities!$C$2:$E$350,3,0))))*3959,0)</f>
        <v>1376</v>
      </c>
      <c r="E3" s="14">
        <f>ROUND(ACOS(COS(RADIANS(90-VLOOKUP($B3,Teams!$A$2:$C$354,3,0)))*COS(RADIANS(90-VLOOKUP(E$1,Cities!$C$2:$D$350,2,0)))+SIN(RADIANS(90-VLOOKUP($B3,Teams!$A$2:$C$354,3,0)))*SIN(RADIANS(90-VLOOKUP(E$1,Cities!$C$2:$D$350,2,0)))*COS(RADIANS(VLOOKUP($B3,Teams!$A$2:$D$354,4,0)-VLOOKUP(E$1,Cities!$C$2:$E$350,3,0))))*3959,0)</f>
        <v>1484</v>
      </c>
      <c r="F3" s="14">
        <f>ROUND(ACOS(COS(RADIANS(90-VLOOKUP($B3,Teams!$A$2:$C$354,3,0)))*COS(RADIANS(90-VLOOKUP(F$1,Cities!$C$2:$D$350,2,0)))+SIN(RADIANS(90-VLOOKUP($B3,Teams!$A$2:$C$354,3,0)))*SIN(RADIANS(90-VLOOKUP(F$1,Cities!$C$2:$D$350,2,0)))*COS(RADIANS(VLOOKUP($B3,Teams!$A$2:$D$354,4,0)-VLOOKUP(F$1,Cities!$C$2:$E$350,3,0))))*3959,0)</f>
        <v>1228</v>
      </c>
      <c r="G3" s="14">
        <f>ROUND(ACOS(COS(RADIANS(90-VLOOKUP($B3,Teams!$A$2:$C$354,3,0)))*COS(RADIANS(90-VLOOKUP(G$1,Cities!$C$2:$D$350,2,0)))+SIN(RADIANS(90-VLOOKUP($B3,Teams!$A$2:$C$354,3,0)))*SIN(RADIANS(90-VLOOKUP(G$1,Cities!$C$2:$D$350,2,0)))*COS(RADIANS(VLOOKUP($B3,Teams!$A$2:$D$354,4,0)-VLOOKUP(G$1,Cities!$C$2:$E$350,3,0))))*3959,0)</f>
        <v>782</v>
      </c>
      <c r="H3" s="14">
        <f>ROUND(ACOS(COS(RADIANS(90-VLOOKUP($B3,Teams!$A$2:$C$354,3,0)))*COS(RADIANS(90-VLOOKUP(H$1,Cities!$C$2:$D$350,2,0)))+SIN(RADIANS(90-VLOOKUP($B3,Teams!$A$2:$C$354,3,0)))*SIN(RADIANS(90-VLOOKUP(H$1,Cities!$C$2:$D$350,2,0)))*COS(RADIANS(VLOOKUP($B3,Teams!$A$2:$D$354,4,0)-VLOOKUP(H$1,Cities!$C$2:$E$350,3,0))))*3959,0)</f>
        <v>489</v>
      </c>
      <c r="I3" s="14">
        <f>ROUND(ACOS(COS(RADIANS(90-VLOOKUP($B3,Teams!$A$2:$C$354,3,0)))*COS(RADIANS(90-VLOOKUP(I$1,Cities!$C$2:$D$350,2,0)))+SIN(RADIANS(90-VLOOKUP($B3,Teams!$A$2:$C$354,3,0)))*SIN(RADIANS(90-VLOOKUP(I$1,Cities!$C$2:$D$350,2,0)))*COS(RADIANS(VLOOKUP($B3,Teams!$A$2:$D$354,4,0)-VLOOKUP(I$1,Cities!$C$2:$E$350,3,0))))*3959,0)</f>
        <v>879</v>
      </c>
      <c r="J3" s="11">
        <f>ROUND(ACOS(COS(RADIANS(90-VLOOKUP($B3,Teams!$A$2:$C$354,3,0)))*COS(RADIANS(90-VLOOKUP(J$1,Cities!$C$2:$D$350,2,0)))+SIN(RADIANS(90-VLOOKUP($B3,Teams!$A$2:$C$354,3,0)))*SIN(RADIANS(90-VLOOKUP(J$1,Cities!$C$2:$D$350,2,0)))*COS(RADIANS(VLOOKUP($B3,Teams!$A$2:$D$354,4,0)-VLOOKUP(J$1,Cities!$C$2:$E$350,3,0))))*3959,0)</f>
        <v>900</v>
      </c>
      <c r="K3" s="17"/>
      <c r="L3" s="11">
        <f>ROUND(ACOS(COS(RADIANS(90-VLOOKUP($B3,Teams!$A$2:$C$354,3,0)))*COS(RADIANS(90-VLOOKUP(L$1,Cities!$C$2:$D$350,2,0)))+SIN(RADIANS(90-VLOOKUP($B3,Teams!$A$2:$C$354,3,0)))*SIN(RADIANS(90-VLOOKUP(L$1,Cities!$C$2:$D$350,2,0)))*COS(RADIANS(VLOOKUP($B3,Teams!$A$2:$D$354,4,0)-VLOOKUP(L$1,Cities!$C$2:$E$350,3,0))))*3959,0)</f>
        <v>1634</v>
      </c>
      <c r="M3" s="14">
        <f>ROUND(ACOS(COS(RADIANS(90-VLOOKUP($B3,Teams!$A$2:$C$354,3,0)))*COS(RADIANS(90-VLOOKUP(M$1,Cities!$C$2:$D$350,2,0)))+SIN(RADIANS(90-VLOOKUP($B3,Teams!$A$2:$C$354,3,0)))*SIN(RADIANS(90-VLOOKUP(M$1,Cities!$C$2:$D$350,2,0)))*COS(RADIANS(VLOOKUP($B3,Teams!$A$2:$D$354,4,0)-VLOOKUP(M$1,Cities!$C$2:$E$350,3,0))))*3959,0)</f>
        <v>995</v>
      </c>
      <c r="N3" s="14">
        <f>ROUND(ACOS(COS(RADIANS(90-VLOOKUP($B3,Teams!$A$2:$C$354,3,0)))*COS(RADIANS(90-VLOOKUP(N$1,Cities!$C$2:$D$350,2,0)))+SIN(RADIANS(90-VLOOKUP($B3,Teams!$A$2:$C$354,3,0)))*SIN(RADIANS(90-VLOOKUP(N$1,Cities!$C$2:$D$350,2,0)))*COS(RADIANS(VLOOKUP($B3,Teams!$A$2:$D$354,4,0)-VLOOKUP(N$1,Cities!$C$2:$E$350,3,0))))*3959,0)</f>
        <v>823</v>
      </c>
      <c r="O3" s="14">
        <f>ROUND(ACOS(COS(RADIANS(90-VLOOKUP($B3,Teams!$A$2:$C$354,3,0)))*COS(RADIANS(90-VLOOKUP(O$1,Cities!$C$2:$D$350,2,0)))+SIN(RADIANS(90-VLOOKUP($B3,Teams!$A$2:$C$354,3,0)))*SIN(RADIANS(90-VLOOKUP(O$1,Cities!$C$2:$D$350,2,0)))*COS(RADIANS(VLOOKUP($B3,Teams!$A$2:$D$354,4,0)-VLOOKUP(O$1,Cities!$C$2:$E$350,3,0))))*3959,0)</f>
        <v>825</v>
      </c>
    </row>
    <row r="4" spans="1:15">
      <c r="A4" s="13">
        <v>3</v>
      </c>
      <c r="B4" s="12" t="s">
        <v>247</v>
      </c>
      <c r="C4" s="14">
        <f>ROUND(ACOS(COS(RADIANS(90-VLOOKUP($B4,Teams!$A$2:$C$354,3,0)))*COS(RADIANS(90-VLOOKUP(C$1,Cities!$C$2:$D$350,2,0)))+SIN(RADIANS(90-VLOOKUP($B4,Teams!$A$2:$C$354,3,0)))*SIN(RADIANS(90-VLOOKUP(C$1,Cities!$C$2:$D$350,2,0)))*COS(RADIANS(VLOOKUP($B4,Teams!$A$2:$D$354,4,0)-VLOOKUP(C$1,Cities!$C$2:$E$350,3,0))))*3959,0)</f>
        <v>412</v>
      </c>
      <c r="D4" s="14">
        <f>ROUND(ACOS(COS(RADIANS(90-VLOOKUP($B4,Teams!$A$2:$C$354,3,0)))*COS(RADIANS(90-VLOOKUP(D$1,Cities!$C$2:$D$350,2,0)))+SIN(RADIANS(90-VLOOKUP($B4,Teams!$A$2:$C$354,3,0)))*SIN(RADIANS(90-VLOOKUP(D$1,Cities!$C$2:$D$350,2,0)))*COS(RADIANS(VLOOKUP($B4,Teams!$A$2:$D$354,4,0)-VLOOKUP(D$1,Cities!$C$2:$E$350,3,0))))*3959,0)</f>
        <v>356</v>
      </c>
      <c r="E4" s="14">
        <f>ROUND(ACOS(COS(RADIANS(90-VLOOKUP($B4,Teams!$A$2:$C$354,3,0)))*COS(RADIANS(90-VLOOKUP(E$1,Cities!$C$2:$D$350,2,0)))+SIN(RADIANS(90-VLOOKUP($B4,Teams!$A$2:$C$354,3,0)))*SIN(RADIANS(90-VLOOKUP(E$1,Cities!$C$2:$D$350,2,0)))*COS(RADIANS(VLOOKUP($B4,Teams!$A$2:$D$354,4,0)-VLOOKUP(E$1,Cities!$C$2:$E$350,3,0))))*3959,0)</f>
        <v>906</v>
      </c>
      <c r="F4" s="14">
        <f>ROUND(ACOS(COS(RADIANS(90-VLOOKUP($B4,Teams!$A$2:$C$354,3,0)))*COS(RADIANS(90-VLOOKUP(F$1,Cities!$C$2:$D$350,2,0)))+SIN(RADIANS(90-VLOOKUP($B4,Teams!$A$2:$C$354,3,0)))*SIN(RADIANS(90-VLOOKUP(F$1,Cities!$C$2:$D$350,2,0)))*COS(RADIANS(VLOOKUP($B4,Teams!$A$2:$D$354,4,0)-VLOOKUP(F$1,Cities!$C$2:$E$350,3,0))))*3959,0)</f>
        <v>29</v>
      </c>
      <c r="G4" s="14">
        <f>ROUND(ACOS(COS(RADIANS(90-VLOOKUP($B4,Teams!$A$2:$C$354,3,0)))*COS(RADIANS(90-VLOOKUP(G$1,Cities!$C$2:$D$350,2,0)))+SIN(RADIANS(90-VLOOKUP($B4,Teams!$A$2:$C$354,3,0)))*SIN(RADIANS(90-VLOOKUP(G$1,Cities!$C$2:$D$350,2,0)))*COS(RADIANS(VLOOKUP($B4,Teams!$A$2:$D$354,4,0)-VLOOKUP(G$1,Cities!$C$2:$E$350,3,0))))*3959,0)</f>
        <v>492</v>
      </c>
      <c r="H4" s="14">
        <f>ROUND(ACOS(COS(RADIANS(90-VLOOKUP($B4,Teams!$A$2:$C$354,3,0)))*COS(RADIANS(90-VLOOKUP(H$1,Cities!$C$2:$D$350,2,0)))+SIN(RADIANS(90-VLOOKUP($B4,Teams!$A$2:$C$354,3,0)))*SIN(RADIANS(90-VLOOKUP(H$1,Cities!$C$2:$D$350,2,0)))*COS(RADIANS(VLOOKUP($B4,Teams!$A$2:$D$354,4,0)-VLOOKUP(H$1,Cities!$C$2:$E$350,3,0))))*3959,0)</f>
        <v>755</v>
      </c>
      <c r="I4" s="14">
        <f>ROUND(ACOS(COS(RADIANS(90-VLOOKUP($B4,Teams!$A$2:$C$354,3,0)))*COS(RADIANS(90-VLOOKUP(I$1,Cities!$C$2:$D$350,2,0)))+SIN(RADIANS(90-VLOOKUP($B4,Teams!$A$2:$C$354,3,0)))*SIN(RADIANS(90-VLOOKUP(I$1,Cities!$C$2:$D$350,2,0)))*COS(RADIANS(VLOOKUP($B4,Teams!$A$2:$D$354,4,0)-VLOOKUP(I$1,Cities!$C$2:$E$350,3,0))))*3959,0)</f>
        <v>1813</v>
      </c>
      <c r="J4" s="11">
        <f>ROUND(ACOS(COS(RADIANS(90-VLOOKUP($B4,Teams!$A$2:$C$354,3,0)))*COS(RADIANS(90-VLOOKUP(J$1,Cities!$C$2:$D$350,2,0)))+SIN(RADIANS(90-VLOOKUP($B4,Teams!$A$2:$C$354,3,0)))*SIN(RADIANS(90-VLOOKUP(J$1,Cities!$C$2:$D$350,2,0)))*COS(RADIANS(VLOOKUP($B4,Teams!$A$2:$D$354,4,0)-VLOOKUP(J$1,Cities!$C$2:$E$350,3,0))))*3959,0)</f>
        <v>2108</v>
      </c>
      <c r="K4" s="17"/>
      <c r="L4" s="11">
        <f>ROUND(ACOS(COS(RADIANS(90-VLOOKUP($B4,Teams!$A$2:$C$354,3,0)))*COS(RADIANS(90-VLOOKUP(L$1,Cities!$C$2:$D$350,2,0)))+SIN(RADIANS(90-VLOOKUP($B4,Teams!$A$2:$C$354,3,0)))*SIN(RADIANS(90-VLOOKUP(L$1,Cities!$C$2:$D$350,2,0)))*COS(RADIANS(VLOOKUP($B4,Teams!$A$2:$D$354,4,0)-VLOOKUP(L$1,Cities!$C$2:$E$350,3,0))))*3959,0)</f>
        <v>398</v>
      </c>
      <c r="M4" s="14">
        <f>ROUND(ACOS(COS(RADIANS(90-VLOOKUP($B4,Teams!$A$2:$C$354,3,0)))*COS(RADIANS(90-VLOOKUP(M$1,Cities!$C$2:$D$350,2,0)))+SIN(RADIANS(90-VLOOKUP($B4,Teams!$A$2:$C$354,3,0)))*SIN(RADIANS(90-VLOOKUP(M$1,Cities!$C$2:$D$350,2,0)))*COS(RADIANS(VLOOKUP($B4,Teams!$A$2:$D$354,4,0)-VLOOKUP(M$1,Cities!$C$2:$E$350,3,0))))*3959,0)</f>
        <v>259</v>
      </c>
      <c r="N4" s="14">
        <f>ROUND(ACOS(COS(RADIANS(90-VLOOKUP($B4,Teams!$A$2:$C$354,3,0)))*COS(RADIANS(90-VLOOKUP(N$1,Cities!$C$2:$D$350,2,0)))+SIN(RADIANS(90-VLOOKUP($B4,Teams!$A$2:$C$354,3,0)))*SIN(RADIANS(90-VLOOKUP(N$1,Cities!$C$2:$D$350,2,0)))*COS(RADIANS(VLOOKUP($B4,Teams!$A$2:$D$354,4,0)-VLOOKUP(N$1,Cities!$C$2:$E$350,3,0))))*3959,0)</f>
        <v>1101</v>
      </c>
      <c r="O4" s="14">
        <f>ROUND(ACOS(COS(RADIANS(90-VLOOKUP($B4,Teams!$A$2:$C$354,3,0)))*COS(RADIANS(90-VLOOKUP(O$1,Cities!$C$2:$D$350,2,0)))+SIN(RADIANS(90-VLOOKUP($B4,Teams!$A$2:$C$354,3,0)))*SIN(RADIANS(90-VLOOKUP(O$1,Cities!$C$2:$D$350,2,0)))*COS(RADIANS(VLOOKUP($B4,Teams!$A$2:$D$354,4,0)-VLOOKUP(O$1,Cities!$C$2:$E$350,3,0))))*3959,0)</f>
        <v>2060</v>
      </c>
    </row>
    <row r="5" spans="1:15">
      <c r="A5" s="13">
        <v>4</v>
      </c>
      <c r="B5" s="12" t="s">
        <v>764</v>
      </c>
      <c r="C5" s="14">
        <f>ROUND(ACOS(COS(RADIANS(90-VLOOKUP($B5,Teams!$A$2:$C$354,3,0)))*COS(RADIANS(90-VLOOKUP(C$1,Cities!$C$2:$D$350,2,0)))+SIN(RADIANS(90-VLOOKUP($B5,Teams!$A$2:$C$354,3,0)))*SIN(RADIANS(90-VLOOKUP(C$1,Cities!$C$2:$D$350,2,0)))*COS(RADIANS(VLOOKUP($B5,Teams!$A$2:$D$354,4,0)-VLOOKUP(C$1,Cities!$C$2:$E$350,3,0))))*3959,0)</f>
        <v>990</v>
      </c>
      <c r="D5" s="14">
        <f>ROUND(ACOS(COS(RADIANS(90-VLOOKUP($B5,Teams!$A$2:$C$354,3,0)))*COS(RADIANS(90-VLOOKUP(D$1,Cities!$C$2:$D$350,2,0)))+SIN(RADIANS(90-VLOOKUP($B5,Teams!$A$2:$C$354,3,0)))*SIN(RADIANS(90-VLOOKUP(D$1,Cities!$C$2:$D$350,2,0)))*COS(RADIANS(VLOOKUP($B5,Teams!$A$2:$D$354,4,0)-VLOOKUP(D$1,Cities!$C$2:$E$350,3,0))))*3959,0)</f>
        <v>480</v>
      </c>
      <c r="E5" s="14">
        <f>ROUND(ACOS(COS(RADIANS(90-VLOOKUP($B5,Teams!$A$2:$C$354,3,0)))*COS(RADIANS(90-VLOOKUP(E$1,Cities!$C$2:$D$350,2,0)))+SIN(RADIANS(90-VLOOKUP($B5,Teams!$A$2:$C$354,3,0)))*SIN(RADIANS(90-VLOOKUP(E$1,Cities!$C$2:$D$350,2,0)))*COS(RADIANS(VLOOKUP($B5,Teams!$A$2:$D$354,4,0)-VLOOKUP(E$1,Cities!$C$2:$E$350,3,0))))*3959,0)</f>
        <v>472</v>
      </c>
      <c r="F5" s="14">
        <f>ROUND(ACOS(COS(RADIANS(90-VLOOKUP($B5,Teams!$A$2:$C$354,3,0)))*COS(RADIANS(90-VLOOKUP(F$1,Cities!$C$2:$D$350,2,0)))+SIN(RADIANS(90-VLOOKUP($B5,Teams!$A$2:$C$354,3,0)))*SIN(RADIANS(90-VLOOKUP(F$1,Cities!$C$2:$D$350,2,0)))*COS(RADIANS(VLOOKUP($B5,Teams!$A$2:$D$354,4,0)-VLOOKUP(F$1,Cities!$C$2:$E$350,3,0))))*3959,0)</f>
        <v>653</v>
      </c>
      <c r="G5" s="14">
        <f>ROUND(ACOS(COS(RADIANS(90-VLOOKUP($B5,Teams!$A$2:$C$354,3,0)))*COS(RADIANS(90-VLOOKUP(G$1,Cities!$C$2:$D$350,2,0)))+SIN(RADIANS(90-VLOOKUP($B5,Teams!$A$2:$C$354,3,0)))*SIN(RADIANS(90-VLOOKUP(G$1,Cities!$C$2:$D$350,2,0)))*COS(RADIANS(VLOOKUP($B5,Teams!$A$2:$D$354,4,0)-VLOOKUP(G$1,Cities!$C$2:$E$350,3,0))))*3959,0)</f>
        <v>403</v>
      </c>
      <c r="H5" s="14">
        <f>ROUND(ACOS(COS(RADIANS(90-VLOOKUP($B5,Teams!$A$2:$C$354,3,0)))*COS(RADIANS(90-VLOOKUP(H$1,Cities!$C$2:$D$350,2,0)))+SIN(RADIANS(90-VLOOKUP($B5,Teams!$A$2:$C$354,3,0)))*SIN(RADIANS(90-VLOOKUP(H$1,Cities!$C$2:$D$350,2,0)))*COS(RADIANS(VLOOKUP($B5,Teams!$A$2:$D$354,4,0)-VLOOKUP(H$1,Cities!$C$2:$E$350,3,0))))*3959,0)</f>
        <v>725</v>
      </c>
      <c r="I5" s="14">
        <f>ROUND(ACOS(COS(RADIANS(90-VLOOKUP($B5,Teams!$A$2:$C$354,3,0)))*COS(RADIANS(90-VLOOKUP(I$1,Cities!$C$2:$D$350,2,0)))+SIN(RADIANS(90-VLOOKUP($B5,Teams!$A$2:$C$354,3,0)))*SIN(RADIANS(90-VLOOKUP(I$1,Cities!$C$2:$D$350,2,0)))*COS(RADIANS(VLOOKUP($B5,Teams!$A$2:$D$354,4,0)-VLOOKUP(I$1,Cities!$C$2:$E$350,3,0))))*3959,0)</f>
        <v>1844</v>
      </c>
      <c r="J5" s="11">
        <f>ROUND(ACOS(COS(RADIANS(90-VLOOKUP($B5,Teams!$A$2:$C$354,3,0)))*COS(RADIANS(90-VLOOKUP(J$1,Cities!$C$2:$D$350,2,0)))+SIN(RADIANS(90-VLOOKUP($B5,Teams!$A$2:$C$354,3,0)))*SIN(RADIANS(90-VLOOKUP(J$1,Cities!$C$2:$D$350,2,0)))*COS(RADIANS(VLOOKUP($B5,Teams!$A$2:$D$354,4,0)-VLOOKUP(J$1,Cities!$C$2:$E$350,3,0))))*3959,0)</f>
        <v>1924</v>
      </c>
      <c r="K5" s="17"/>
      <c r="L5" s="11">
        <f>ROUND(ACOS(COS(RADIANS(90-VLOOKUP($B5,Teams!$A$2:$C$354,3,0)))*COS(RADIANS(90-VLOOKUP(L$1,Cities!$C$2:$D$350,2,0)))+SIN(RADIANS(90-VLOOKUP($B5,Teams!$A$2:$C$354,3,0)))*SIN(RADIANS(90-VLOOKUP(L$1,Cities!$C$2:$D$350,2,0)))*COS(RADIANS(VLOOKUP($B5,Teams!$A$2:$D$354,4,0)-VLOOKUP(L$1,Cities!$C$2:$E$350,3,0))))*3959,0)</f>
        <v>909</v>
      </c>
      <c r="M5" s="14">
        <f>ROUND(ACOS(COS(RADIANS(90-VLOOKUP($B5,Teams!$A$2:$C$354,3,0)))*COS(RADIANS(90-VLOOKUP(M$1,Cities!$C$2:$D$350,2,0)))+SIN(RADIANS(90-VLOOKUP($B5,Teams!$A$2:$C$354,3,0)))*SIN(RADIANS(90-VLOOKUP(M$1,Cities!$C$2:$D$350,2,0)))*COS(RADIANS(VLOOKUP($B5,Teams!$A$2:$D$354,4,0)-VLOOKUP(M$1,Cities!$C$2:$E$350,3,0))))*3959,0)</f>
        <v>458</v>
      </c>
      <c r="N5" s="14">
        <f>ROUND(ACOS(COS(RADIANS(90-VLOOKUP($B5,Teams!$A$2:$C$354,3,0)))*COS(RADIANS(90-VLOOKUP(N$1,Cities!$C$2:$D$350,2,0)))+SIN(RADIANS(90-VLOOKUP($B5,Teams!$A$2:$C$354,3,0)))*SIN(RADIANS(90-VLOOKUP(N$1,Cities!$C$2:$D$350,2,0)))*COS(RADIANS(VLOOKUP($B5,Teams!$A$2:$D$354,4,0)-VLOOKUP(N$1,Cities!$C$2:$E$350,3,0))))*3959,0)</f>
        <v>521</v>
      </c>
      <c r="O5" s="14">
        <f>ROUND(ACOS(COS(RADIANS(90-VLOOKUP($B5,Teams!$A$2:$C$354,3,0)))*COS(RADIANS(90-VLOOKUP(O$1,Cities!$C$2:$D$350,2,0)))+SIN(RADIANS(90-VLOOKUP($B5,Teams!$A$2:$C$354,3,0)))*SIN(RADIANS(90-VLOOKUP(O$1,Cities!$C$2:$D$350,2,0)))*COS(RADIANS(VLOOKUP($B5,Teams!$A$2:$D$354,4,0)-VLOOKUP(O$1,Cities!$C$2:$E$350,3,0))))*3959,0)</f>
        <v>1770</v>
      </c>
    </row>
    <row r="6" spans="1:15">
      <c r="A6" s="13">
        <v>5</v>
      </c>
      <c r="B6" s="12" t="s">
        <v>812</v>
      </c>
      <c r="C6" s="14">
        <f>ROUND(ACOS(COS(RADIANS(90-VLOOKUP($B6,Teams!$A$2:$C$354,3,0)))*COS(RADIANS(90-VLOOKUP(C$1,Cities!$C$2:$D$350,2,0)))+SIN(RADIANS(90-VLOOKUP($B6,Teams!$A$2:$C$354,3,0)))*SIN(RADIANS(90-VLOOKUP(C$1,Cities!$C$2:$D$350,2,0)))*COS(RADIANS(VLOOKUP($B6,Teams!$A$2:$D$354,4,0)-VLOOKUP(C$1,Cities!$C$2:$E$350,3,0))))*3959,0)</f>
        <v>876</v>
      </c>
      <c r="D6" s="14">
        <f>ROUND(ACOS(COS(RADIANS(90-VLOOKUP($B6,Teams!$A$2:$C$354,3,0)))*COS(RADIANS(90-VLOOKUP(D$1,Cities!$C$2:$D$350,2,0)))+SIN(RADIANS(90-VLOOKUP($B6,Teams!$A$2:$C$354,3,0)))*SIN(RADIANS(90-VLOOKUP(D$1,Cities!$C$2:$D$350,2,0)))*COS(RADIANS(VLOOKUP($B6,Teams!$A$2:$D$354,4,0)-VLOOKUP(D$1,Cities!$C$2:$E$350,3,0))))*3959,0)</f>
        <v>390</v>
      </c>
      <c r="E6" s="14">
        <f>ROUND(ACOS(COS(RADIANS(90-VLOOKUP($B6,Teams!$A$2:$C$354,3,0)))*COS(RADIANS(90-VLOOKUP(E$1,Cities!$C$2:$D$350,2,0)))+SIN(RADIANS(90-VLOOKUP($B6,Teams!$A$2:$C$354,3,0)))*SIN(RADIANS(90-VLOOKUP(E$1,Cities!$C$2:$D$350,2,0)))*COS(RADIANS(VLOOKUP($B6,Teams!$A$2:$D$354,4,0)-VLOOKUP(E$1,Cities!$C$2:$E$350,3,0))))*3959,0)</f>
        <v>529</v>
      </c>
      <c r="F6" s="14">
        <f>ROUND(ACOS(COS(RADIANS(90-VLOOKUP($B6,Teams!$A$2:$C$354,3,0)))*COS(RADIANS(90-VLOOKUP(F$1,Cities!$C$2:$D$350,2,0)))+SIN(RADIANS(90-VLOOKUP($B6,Teams!$A$2:$C$354,3,0)))*SIN(RADIANS(90-VLOOKUP(F$1,Cities!$C$2:$D$350,2,0)))*COS(RADIANS(VLOOKUP($B6,Teams!$A$2:$D$354,4,0)-VLOOKUP(F$1,Cities!$C$2:$E$350,3,0))))*3959,0)</f>
        <v>533</v>
      </c>
      <c r="G6" s="14">
        <f>ROUND(ACOS(COS(RADIANS(90-VLOOKUP($B6,Teams!$A$2:$C$354,3,0)))*COS(RADIANS(90-VLOOKUP(G$1,Cities!$C$2:$D$350,2,0)))+SIN(RADIANS(90-VLOOKUP($B6,Teams!$A$2:$C$354,3,0)))*SIN(RADIANS(90-VLOOKUP(G$1,Cities!$C$2:$D$350,2,0)))*COS(RADIANS(VLOOKUP($B6,Teams!$A$2:$D$354,4,0)-VLOOKUP(G$1,Cities!$C$2:$E$350,3,0))))*3959,0)</f>
        <v>335</v>
      </c>
      <c r="H6" s="14">
        <f>ROUND(ACOS(COS(RADIANS(90-VLOOKUP($B6,Teams!$A$2:$C$354,3,0)))*COS(RADIANS(90-VLOOKUP(H$1,Cities!$C$2:$D$350,2,0)))+SIN(RADIANS(90-VLOOKUP($B6,Teams!$A$2:$C$354,3,0)))*SIN(RADIANS(90-VLOOKUP(H$1,Cities!$C$2:$D$350,2,0)))*COS(RADIANS(VLOOKUP($B6,Teams!$A$2:$D$354,4,0)-VLOOKUP(H$1,Cities!$C$2:$E$350,3,0))))*3959,0)</f>
        <v>682</v>
      </c>
      <c r="I6" s="14">
        <f>ROUND(ACOS(COS(RADIANS(90-VLOOKUP($B6,Teams!$A$2:$C$354,3,0)))*COS(RADIANS(90-VLOOKUP(I$1,Cities!$C$2:$D$350,2,0)))+SIN(RADIANS(90-VLOOKUP($B6,Teams!$A$2:$C$354,3,0)))*SIN(RADIANS(90-VLOOKUP(I$1,Cities!$C$2:$D$350,2,0)))*COS(RADIANS(VLOOKUP($B6,Teams!$A$2:$D$354,4,0)-VLOOKUP(I$1,Cities!$C$2:$E$350,3,0))))*3959,0)</f>
        <v>1817</v>
      </c>
      <c r="J6" s="11">
        <f>ROUND(ACOS(COS(RADIANS(90-VLOOKUP($B6,Teams!$A$2:$C$354,3,0)))*COS(RADIANS(90-VLOOKUP(J$1,Cities!$C$2:$D$350,2,0)))+SIN(RADIANS(90-VLOOKUP($B6,Teams!$A$2:$C$354,3,0)))*SIN(RADIANS(90-VLOOKUP(J$1,Cities!$C$2:$D$350,2,0)))*COS(RADIANS(VLOOKUP($B6,Teams!$A$2:$D$354,4,0)-VLOOKUP(J$1,Cities!$C$2:$E$350,3,0))))*3959,0)</f>
        <v>1940</v>
      </c>
      <c r="K6" s="17"/>
      <c r="L6" s="11">
        <f>ROUND(ACOS(COS(RADIANS(90-VLOOKUP($B6,Teams!$A$2:$C$354,3,0)))*COS(RADIANS(90-VLOOKUP(L$1,Cities!$C$2:$D$350,2,0)))+SIN(RADIANS(90-VLOOKUP($B6,Teams!$A$2:$C$354,3,0)))*SIN(RADIANS(90-VLOOKUP(L$1,Cities!$C$2:$D$350,2,0)))*COS(RADIANS(VLOOKUP($B6,Teams!$A$2:$D$354,4,0)-VLOOKUP(L$1,Cities!$C$2:$E$350,3,0))))*3959,0)</f>
        <v>801</v>
      </c>
      <c r="M6" s="14">
        <f>ROUND(ACOS(COS(RADIANS(90-VLOOKUP($B6,Teams!$A$2:$C$354,3,0)))*COS(RADIANS(90-VLOOKUP(M$1,Cities!$C$2:$D$350,2,0)))+SIN(RADIANS(90-VLOOKUP($B6,Teams!$A$2:$C$354,3,0)))*SIN(RADIANS(90-VLOOKUP(M$1,Cities!$C$2:$D$350,2,0)))*COS(RADIANS(VLOOKUP($B6,Teams!$A$2:$D$354,4,0)-VLOOKUP(M$1,Cities!$C$2:$E$350,3,0))))*3959,0)</f>
        <v>345</v>
      </c>
      <c r="N6" s="14">
        <f>ROUND(ACOS(COS(RADIANS(90-VLOOKUP($B6,Teams!$A$2:$C$354,3,0)))*COS(RADIANS(90-VLOOKUP(N$1,Cities!$C$2:$D$350,2,0)))+SIN(RADIANS(90-VLOOKUP($B6,Teams!$A$2:$C$354,3,0)))*SIN(RADIANS(90-VLOOKUP(N$1,Cities!$C$2:$D$350,2,0)))*COS(RADIANS(VLOOKUP($B6,Teams!$A$2:$D$354,4,0)-VLOOKUP(N$1,Cities!$C$2:$E$350,3,0))))*3959,0)</f>
        <v>620</v>
      </c>
      <c r="O6" s="14">
        <f>ROUND(ACOS(COS(RADIANS(90-VLOOKUP($B6,Teams!$A$2:$C$354,3,0)))*COS(RADIANS(90-VLOOKUP(O$1,Cities!$C$2:$D$350,2,0)))+SIN(RADIANS(90-VLOOKUP($B6,Teams!$A$2:$C$354,3,0)))*SIN(RADIANS(90-VLOOKUP(O$1,Cities!$C$2:$D$350,2,0)))*COS(RADIANS(VLOOKUP($B6,Teams!$A$2:$D$354,4,0)-VLOOKUP(O$1,Cities!$C$2:$E$350,3,0))))*3959,0)</f>
        <v>1807</v>
      </c>
    </row>
    <row r="7" spans="1:15">
      <c r="A7" s="13">
        <v>6</v>
      </c>
      <c r="B7" s="12" t="s">
        <v>937</v>
      </c>
      <c r="C7" s="14">
        <f>ROUND(ACOS(COS(RADIANS(90-VLOOKUP($B7,Teams!$A$2:$C$354,3,0)))*COS(RADIANS(90-VLOOKUP(C$1,Cities!$C$2:$D$350,2,0)))+SIN(RADIANS(90-VLOOKUP($B7,Teams!$A$2:$C$354,3,0)))*SIN(RADIANS(90-VLOOKUP(C$1,Cities!$C$2:$D$350,2,0)))*COS(RADIANS(VLOOKUP($B7,Teams!$A$2:$D$354,4,0)-VLOOKUP(C$1,Cities!$C$2:$E$350,3,0))))*3959,0)</f>
        <v>986</v>
      </c>
      <c r="D7" s="14">
        <f>ROUND(ACOS(COS(RADIANS(90-VLOOKUP($B7,Teams!$A$2:$C$354,3,0)))*COS(RADIANS(90-VLOOKUP(D$1,Cities!$C$2:$D$350,2,0)))+SIN(RADIANS(90-VLOOKUP($B7,Teams!$A$2:$C$354,3,0)))*SIN(RADIANS(90-VLOOKUP(D$1,Cities!$C$2:$D$350,2,0)))*COS(RADIANS(VLOOKUP($B7,Teams!$A$2:$D$354,4,0)-VLOOKUP(D$1,Cities!$C$2:$E$350,3,0))))*3959,0)</f>
        <v>450</v>
      </c>
      <c r="E7" s="14">
        <f>ROUND(ACOS(COS(RADIANS(90-VLOOKUP($B7,Teams!$A$2:$C$354,3,0)))*COS(RADIANS(90-VLOOKUP(E$1,Cities!$C$2:$D$350,2,0)))+SIN(RADIANS(90-VLOOKUP($B7,Teams!$A$2:$C$354,3,0)))*SIN(RADIANS(90-VLOOKUP(E$1,Cities!$C$2:$D$350,2,0)))*COS(RADIANS(VLOOKUP($B7,Teams!$A$2:$D$354,4,0)-VLOOKUP(E$1,Cities!$C$2:$E$350,3,0))))*3959,0)</f>
        <v>378</v>
      </c>
      <c r="F7" s="14">
        <f>ROUND(ACOS(COS(RADIANS(90-VLOOKUP($B7,Teams!$A$2:$C$354,3,0)))*COS(RADIANS(90-VLOOKUP(F$1,Cities!$C$2:$D$350,2,0)))+SIN(RADIANS(90-VLOOKUP($B7,Teams!$A$2:$C$354,3,0)))*SIN(RADIANS(90-VLOOKUP(F$1,Cities!$C$2:$D$350,2,0)))*COS(RADIANS(VLOOKUP($B7,Teams!$A$2:$D$354,4,0)-VLOOKUP(F$1,Cities!$C$2:$E$350,3,0))))*3959,0)</f>
        <v>680</v>
      </c>
      <c r="G7" s="14">
        <f>ROUND(ACOS(COS(RADIANS(90-VLOOKUP($B7,Teams!$A$2:$C$354,3,0)))*COS(RADIANS(90-VLOOKUP(G$1,Cities!$C$2:$D$350,2,0)))+SIN(RADIANS(90-VLOOKUP($B7,Teams!$A$2:$C$354,3,0)))*SIN(RADIANS(90-VLOOKUP(G$1,Cities!$C$2:$D$350,2,0)))*COS(RADIANS(VLOOKUP($B7,Teams!$A$2:$D$354,4,0)-VLOOKUP(G$1,Cities!$C$2:$E$350,3,0))))*3959,0)</f>
        <v>489</v>
      </c>
      <c r="H7" s="14">
        <f>ROUND(ACOS(COS(RADIANS(90-VLOOKUP($B7,Teams!$A$2:$C$354,3,0)))*COS(RADIANS(90-VLOOKUP(H$1,Cities!$C$2:$D$350,2,0)))+SIN(RADIANS(90-VLOOKUP($B7,Teams!$A$2:$C$354,3,0)))*SIN(RADIANS(90-VLOOKUP(H$1,Cities!$C$2:$D$350,2,0)))*COS(RADIANS(VLOOKUP($B7,Teams!$A$2:$D$354,4,0)-VLOOKUP(H$1,Cities!$C$2:$E$350,3,0))))*3959,0)</f>
        <v>819</v>
      </c>
      <c r="I7" s="14">
        <f>ROUND(ACOS(COS(RADIANS(90-VLOOKUP($B7,Teams!$A$2:$C$354,3,0)))*COS(RADIANS(90-VLOOKUP(I$1,Cities!$C$2:$D$350,2,0)))+SIN(RADIANS(90-VLOOKUP($B7,Teams!$A$2:$C$354,3,0)))*SIN(RADIANS(90-VLOOKUP(I$1,Cities!$C$2:$D$350,2,0)))*COS(RADIANS(VLOOKUP($B7,Teams!$A$2:$D$354,4,0)-VLOOKUP(I$1,Cities!$C$2:$E$350,3,0))))*3959,0)</f>
        <v>1940</v>
      </c>
      <c r="J7" s="11">
        <f>ROUND(ACOS(COS(RADIANS(90-VLOOKUP($B7,Teams!$A$2:$C$354,3,0)))*COS(RADIANS(90-VLOOKUP(J$1,Cities!$C$2:$D$350,2,0)))+SIN(RADIANS(90-VLOOKUP($B7,Teams!$A$2:$C$354,3,0)))*SIN(RADIANS(90-VLOOKUP(J$1,Cities!$C$2:$D$350,2,0)))*COS(RADIANS(VLOOKUP($B7,Teams!$A$2:$D$354,4,0)-VLOOKUP(J$1,Cities!$C$2:$E$350,3,0))))*3959,0)</f>
        <v>2014</v>
      </c>
      <c r="K7" s="17"/>
      <c r="L7" s="11">
        <f>ROUND(ACOS(COS(RADIANS(90-VLOOKUP($B7,Teams!$A$2:$C$354,3,0)))*COS(RADIANS(90-VLOOKUP(L$1,Cities!$C$2:$D$350,2,0)))+SIN(RADIANS(90-VLOOKUP($B7,Teams!$A$2:$C$354,3,0)))*SIN(RADIANS(90-VLOOKUP(L$1,Cities!$C$2:$D$350,2,0)))*COS(RADIANS(VLOOKUP($B7,Teams!$A$2:$D$354,4,0)-VLOOKUP(L$1,Cities!$C$2:$E$350,3,0))))*3959,0)</f>
        <v>894</v>
      </c>
      <c r="M7" s="14">
        <f>ROUND(ACOS(COS(RADIANS(90-VLOOKUP($B7,Teams!$A$2:$C$354,3,0)))*COS(RADIANS(90-VLOOKUP(M$1,Cities!$C$2:$D$350,2,0)))+SIN(RADIANS(90-VLOOKUP($B7,Teams!$A$2:$C$354,3,0)))*SIN(RADIANS(90-VLOOKUP(M$1,Cities!$C$2:$D$350,2,0)))*COS(RADIANS(VLOOKUP($B7,Teams!$A$2:$D$354,4,0)-VLOOKUP(M$1,Cities!$C$2:$E$350,3,0))))*3959,0)</f>
        <v>513</v>
      </c>
      <c r="N7" s="14">
        <f>ROUND(ACOS(COS(RADIANS(90-VLOOKUP($B7,Teams!$A$2:$C$354,3,0)))*COS(RADIANS(90-VLOOKUP(N$1,Cities!$C$2:$D$350,2,0)))+SIN(RADIANS(90-VLOOKUP($B7,Teams!$A$2:$C$354,3,0)))*SIN(RADIANS(90-VLOOKUP(N$1,Cities!$C$2:$D$350,2,0)))*COS(RADIANS(VLOOKUP($B7,Teams!$A$2:$D$354,4,0)-VLOOKUP(N$1,Cities!$C$2:$E$350,3,0))))*3959,0)</f>
        <v>568</v>
      </c>
      <c r="O7" s="14">
        <f>ROUND(ACOS(COS(RADIANS(90-VLOOKUP($B7,Teams!$A$2:$C$354,3,0)))*COS(RADIANS(90-VLOOKUP(O$1,Cities!$C$2:$D$350,2,0)))+SIN(RADIANS(90-VLOOKUP($B7,Teams!$A$2:$C$354,3,0)))*SIN(RADIANS(90-VLOOKUP(O$1,Cities!$C$2:$D$350,2,0)))*COS(RADIANS(VLOOKUP($B7,Teams!$A$2:$D$354,4,0)-VLOOKUP(O$1,Cities!$C$2:$E$350,3,0))))*3959,0)</f>
        <v>1854</v>
      </c>
    </row>
    <row r="8" spans="1:15">
      <c r="A8" s="13">
        <v>7</v>
      </c>
      <c r="B8" s="12" t="s">
        <v>233</v>
      </c>
      <c r="C8" s="14">
        <f>ROUND(ACOS(COS(RADIANS(90-VLOOKUP($B8,Teams!$A$2:$C$354,3,0)))*COS(RADIANS(90-VLOOKUP(C$1,Cities!$C$2:$D$350,2,0)))+SIN(RADIANS(90-VLOOKUP($B8,Teams!$A$2:$C$354,3,0)))*SIN(RADIANS(90-VLOOKUP(C$1,Cities!$C$2:$D$350,2,0)))*COS(RADIANS(VLOOKUP($B8,Teams!$A$2:$D$354,4,0)-VLOOKUP(C$1,Cities!$C$2:$E$350,3,0))))*3959,0)</f>
        <v>0</v>
      </c>
      <c r="D8" s="14">
        <f>ROUND(ACOS(COS(RADIANS(90-VLOOKUP($B8,Teams!$A$2:$C$354,3,0)))*COS(RADIANS(90-VLOOKUP(D$1,Cities!$C$2:$D$350,2,0)))+SIN(RADIANS(90-VLOOKUP($B8,Teams!$A$2:$C$354,3,0)))*SIN(RADIANS(90-VLOOKUP(D$1,Cities!$C$2:$D$350,2,0)))*COS(RADIANS(VLOOKUP($B8,Teams!$A$2:$D$354,4,0)-VLOOKUP(D$1,Cities!$C$2:$E$350,3,0))))*3959,0)</f>
        <v>556</v>
      </c>
      <c r="E8" s="14">
        <f>ROUND(ACOS(COS(RADIANS(90-VLOOKUP($B8,Teams!$A$2:$C$354,3,0)))*COS(RADIANS(90-VLOOKUP(E$1,Cities!$C$2:$D$350,2,0)))+SIN(RADIANS(90-VLOOKUP($B8,Teams!$A$2:$C$354,3,0)))*SIN(RADIANS(90-VLOOKUP(E$1,Cities!$C$2:$D$350,2,0)))*COS(RADIANS(VLOOKUP($B8,Teams!$A$2:$D$354,4,0)-VLOOKUP(E$1,Cities!$C$2:$E$350,3,0))))*3959,0)</f>
        <v>1123</v>
      </c>
      <c r="F8" s="14">
        <f>ROUND(ACOS(COS(RADIANS(90-VLOOKUP($B8,Teams!$A$2:$C$354,3,0)))*COS(RADIANS(90-VLOOKUP(F$1,Cities!$C$2:$D$350,2,0)))+SIN(RADIANS(90-VLOOKUP($B8,Teams!$A$2:$C$354,3,0)))*SIN(RADIANS(90-VLOOKUP(F$1,Cities!$C$2:$D$350,2,0)))*COS(RADIANS(VLOOKUP($B8,Teams!$A$2:$D$354,4,0)-VLOOKUP(F$1,Cities!$C$2:$E$350,3,0))))*3959,0)</f>
        <v>412</v>
      </c>
      <c r="G8" s="14">
        <f>ROUND(ACOS(COS(RADIANS(90-VLOOKUP($B8,Teams!$A$2:$C$354,3,0)))*COS(RADIANS(90-VLOOKUP(G$1,Cities!$C$2:$D$350,2,0)))+SIN(RADIANS(90-VLOOKUP($B8,Teams!$A$2:$C$354,3,0)))*SIN(RADIANS(90-VLOOKUP(G$1,Cities!$C$2:$D$350,2,0)))*COS(RADIANS(VLOOKUP($B8,Teams!$A$2:$D$354,4,0)-VLOOKUP(G$1,Cities!$C$2:$E$350,3,0))))*3959,0)</f>
        <v>904</v>
      </c>
      <c r="H8" s="14">
        <f>ROUND(ACOS(COS(RADIANS(90-VLOOKUP($B8,Teams!$A$2:$C$354,3,0)))*COS(RADIANS(90-VLOOKUP(H$1,Cities!$C$2:$D$350,2,0)))+SIN(RADIANS(90-VLOOKUP($B8,Teams!$A$2:$C$354,3,0)))*SIN(RADIANS(90-VLOOKUP(H$1,Cities!$C$2:$D$350,2,0)))*COS(RADIANS(VLOOKUP($B8,Teams!$A$2:$D$354,4,0)-VLOOKUP(H$1,Cities!$C$2:$E$350,3,0))))*3959,0)</f>
        <v>1144</v>
      </c>
      <c r="I8" s="14">
        <f>ROUND(ACOS(COS(RADIANS(90-VLOOKUP($B8,Teams!$A$2:$C$354,3,0)))*COS(RADIANS(90-VLOOKUP(I$1,Cities!$C$2:$D$350,2,0)))+SIN(RADIANS(90-VLOOKUP($B8,Teams!$A$2:$C$354,3,0)))*SIN(RADIANS(90-VLOOKUP(I$1,Cities!$C$2:$D$350,2,0)))*COS(RADIANS(VLOOKUP($B8,Teams!$A$2:$D$354,4,0)-VLOOKUP(I$1,Cities!$C$2:$E$350,3,0))))*3959,0)</f>
        <v>2125</v>
      </c>
      <c r="J8" s="11">
        <f>ROUND(ACOS(COS(RADIANS(90-VLOOKUP($B8,Teams!$A$2:$C$354,3,0)))*COS(RADIANS(90-VLOOKUP(J$1,Cities!$C$2:$D$350,2,0)))+SIN(RADIANS(90-VLOOKUP($B8,Teams!$A$2:$C$354,3,0)))*SIN(RADIANS(90-VLOOKUP(J$1,Cities!$C$2:$D$350,2,0)))*COS(RADIANS(VLOOKUP($B8,Teams!$A$2:$D$354,4,0)-VLOOKUP(J$1,Cities!$C$2:$E$350,3,0))))*3959,0)</f>
        <v>2483</v>
      </c>
      <c r="K8" s="17"/>
      <c r="L8" s="11">
        <f>ROUND(ACOS(COS(RADIANS(90-VLOOKUP($B8,Teams!$A$2:$C$354,3,0)))*COS(RADIANS(90-VLOOKUP(L$1,Cities!$C$2:$D$350,2,0)))+SIN(RADIANS(90-VLOOKUP($B8,Teams!$A$2:$C$354,3,0)))*SIN(RADIANS(90-VLOOKUP(L$1,Cities!$C$2:$D$350,2,0)))*COS(RADIANS(VLOOKUP($B8,Teams!$A$2:$D$354,4,0)-VLOOKUP(L$1,Cities!$C$2:$E$350,3,0))))*3959,0)</f>
        <v>136</v>
      </c>
      <c r="M8" s="14">
        <f>ROUND(ACOS(COS(RADIANS(90-VLOOKUP($B8,Teams!$A$2:$C$354,3,0)))*COS(RADIANS(90-VLOOKUP(M$1,Cities!$C$2:$D$350,2,0)))+SIN(RADIANS(90-VLOOKUP($B8,Teams!$A$2:$C$354,3,0)))*SIN(RADIANS(90-VLOOKUP(M$1,Cities!$C$2:$D$350,2,0)))*COS(RADIANS(VLOOKUP($B8,Teams!$A$2:$D$354,4,0)-VLOOKUP(M$1,Cities!$C$2:$E$350,3,0))))*3959,0)</f>
        <v>671</v>
      </c>
      <c r="N8" s="14">
        <f>ROUND(ACOS(COS(RADIANS(90-VLOOKUP($B8,Teams!$A$2:$C$354,3,0)))*COS(RADIANS(90-VLOOKUP(N$1,Cities!$C$2:$D$350,2,0)))+SIN(RADIANS(90-VLOOKUP($B8,Teams!$A$2:$C$354,3,0)))*SIN(RADIANS(90-VLOOKUP(N$1,Cities!$C$2:$D$350,2,0)))*COS(RADIANS(VLOOKUP($B8,Teams!$A$2:$D$354,4,0)-VLOOKUP(N$1,Cities!$C$2:$E$350,3,0))))*3959,0)</f>
        <v>1490</v>
      </c>
      <c r="O8" s="14">
        <f>ROUND(ACOS(COS(RADIANS(90-VLOOKUP($B8,Teams!$A$2:$C$354,3,0)))*COS(RADIANS(90-VLOOKUP(O$1,Cities!$C$2:$D$350,2,0)))+SIN(RADIANS(90-VLOOKUP($B8,Teams!$A$2:$C$354,3,0)))*SIN(RADIANS(90-VLOOKUP(O$1,Cities!$C$2:$D$350,2,0)))*COS(RADIANS(VLOOKUP($B8,Teams!$A$2:$D$354,4,0)-VLOOKUP(O$1,Cities!$C$2:$E$350,3,0))))*3959,0)</f>
        <v>2457</v>
      </c>
    </row>
    <row r="9" spans="1:15">
      <c r="A9" s="13">
        <v>8</v>
      </c>
      <c r="B9" s="12" t="s">
        <v>938</v>
      </c>
      <c r="C9" s="14">
        <f>ROUND(ACOS(COS(RADIANS(90-VLOOKUP($B9,Teams!$A$2:$C$354,3,0)))*COS(RADIANS(90-VLOOKUP(C$1,Cities!$C$2:$D$350,2,0)))+SIN(RADIANS(90-VLOOKUP($B9,Teams!$A$2:$C$354,3,0)))*SIN(RADIANS(90-VLOOKUP(C$1,Cities!$C$2:$D$350,2,0)))*COS(RADIANS(VLOOKUP($B9,Teams!$A$2:$D$354,4,0)-VLOOKUP(C$1,Cities!$C$2:$E$350,3,0))))*3959,0)</f>
        <v>1205</v>
      </c>
      <c r="D9" s="14">
        <f>ROUND(ACOS(COS(RADIANS(90-VLOOKUP($B9,Teams!$A$2:$C$354,3,0)))*COS(RADIANS(90-VLOOKUP(D$1,Cities!$C$2:$D$350,2,0)))+SIN(RADIANS(90-VLOOKUP($B9,Teams!$A$2:$C$354,3,0)))*SIN(RADIANS(90-VLOOKUP(D$1,Cities!$C$2:$D$350,2,0)))*COS(RADIANS(VLOOKUP($B9,Teams!$A$2:$D$354,4,0)-VLOOKUP(D$1,Cities!$C$2:$E$350,3,0))))*3959,0)</f>
        <v>708</v>
      </c>
      <c r="E9" s="14">
        <f>ROUND(ACOS(COS(RADIANS(90-VLOOKUP($B9,Teams!$A$2:$C$354,3,0)))*COS(RADIANS(90-VLOOKUP(E$1,Cities!$C$2:$D$350,2,0)))+SIN(RADIANS(90-VLOOKUP($B9,Teams!$A$2:$C$354,3,0)))*SIN(RADIANS(90-VLOOKUP(E$1,Cities!$C$2:$D$350,2,0)))*COS(RADIANS(VLOOKUP($B9,Teams!$A$2:$D$354,4,0)-VLOOKUP(E$1,Cities!$C$2:$E$350,3,0))))*3959,0)</f>
        <v>579</v>
      </c>
      <c r="F9" s="14">
        <f>ROUND(ACOS(COS(RADIANS(90-VLOOKUP($B9,Teams!$A$2:$C$354,3,0)))*COS(RADIANS(90-VLOOKUP(F$1,Cities!$C$2:$D$350,2,0)))+SIN(RADIANS(90-VLOOKUP($B9,Teams!$A$2:$C$354,3,0)))*SIN(RADIANS(90-VLOOKUP(F$1,Cities!$C$2:$D$350,2,0)))*COS(RADIANS(VLOOKUP($B9,Teams!$A$2:$D$354,4,0)-VLOOKUP(F$1,Cities!$C$2:$E$350,3,0))))*3959,0)</f>
        <v>845</v>
      </c>
      <c r="G9" s="14">
        <f>ROUND(ACOS(COS(RADIANS(90-VLOOKUP($B9,Teams!$A$2:$C$354,3,0)))*COS(RADIANS(90-VLOOKUP(G$1,Cities!$C$2:$D$350,2,0)))+SIN(RADIANS(90-VLOOKUP($B9,Teams!$A$2:$C$354,3,0)))*SIN(RADIANS(90-VLOOKUP(G$1,Cities!$C$2:$D$350,2,0)))*COS(RADIANS(VLOOKUP($B9,Teams!$A$2:$D$354,4,0)-VLOOKUP(G$1,Cities!$C$2:$E$350,3,0))))*3959,0)</f>
        <v>473</v>
      </c>
      <c r="H9" s="14">
        <f>ROUND(ACOS(COS(RADIANS(90-VLOOKUP($B9,Teams!$A$2:$C$354,3,0)))*COS(RADIANS(90-VLOOKUP(H$1,Cities!$C$2:$D$350,2,0)))+SIN(RADIANS(90-VLOOKUP($B9,Teams!$A$2:$C$354,3,0)))*SIN(RADIANS(90-VLOOKUP(H$1,Cities!$C$2:$D$350,2,0)))*COS(RADIANS(VLOOKUP($B9,Teams!$A$2:$D$354,4,0)-VLOOKUP(H$1,Cities!$C$2:$E$350,3,0))))*3959,0)</f>
        <v>708</v>
      </c>
      <c r="I9" s="14">
        <f>ROUND(ACOS(COS(RADIANS(90-VLOOKUP($B9,Teams!$A$2:$C$354,3,0)))*COS(RADIANS(90-VLOOKUP(I$1,Cities!$C$2:$D$350,2,0)))+SIN(RADIANS(90-VLOOKUP($B9,Teams!$A$2:$C$354,3,0)))*SIN(RADIANS(90-VLOOKUP(I$1,Cities!$C$2:$D$350,2,0)))*COS(RADIANS(VLOOKUP($B9,Teams!$A$2:$D$354,4,0)-VLOOKUP(I$1,Cities!$C$2:$E$350,3,0))))*3959,0)</f>
        <v>1763</v>
      </c>
      <c r="J9" s="11">
        <f>ROUND(ACOS(COS(RADIANS(90-VLOOKUP($B9,Teams!$A$2:$C$354,3,0)))*COS(RADIANS(90-VLOOKUP(J$1,Cities!$C$2:$D$350,2,0)))+SIN(RADIANS(90-VLOOKUP($B9,Teams!$A$2:$C$354,3,0)))*SIN(RADIANS(90-VLOOKUP(J$1,Cities!$C$2:$D$350,2,0)))*COS(RADIANS(VLOOKUP($B9,Teams!$A$2:$D$354,4,0)-VLOOKUP(J$1,Cities!$C$2:$E$350,3,0))))*3959,0)</f>
        <v>1770</v>
      </c>
      <c r="K9" s="17"/>
      <c r="L9" s="11">
        <f>ROUND(ACOS(COS(RADIANS(90-VLOOKUP($B9,Teams!$A$2:$C$354,3,0)))*COS(RADIANS(90-VLOOKUP(L$1,Cities!$C$2:$D$350,2,0)))+SIN(RADIANS(90-VLOOKUP($B9,Teams!$A$2:$C$354,3,0)))*SIN(RADIANS(90-VLOOKUP(L$1,Cities!$C$2:$D$350,2,0)))*COS(RADIANS(VLOOKUP($B9,Teams!$A$2:$D$354,4,0)-VLOOKUP(L$1,Cities!$C$2:$E$350,3,0))))*3959,0)</f>
        <v>1131</v>
      </c>
      <c r="M9" s="14">
        <f>ROUND(ACOS(COS(RADIANS(90-VLOOKUP($B9,Teams!$A$2:$C$354,3,0)))*COS(RADIANS(90-VLOOKUP(M$1,Cities!$C$2:$D$350,2,0)))+SIN(RADIANS(90-VLOOKUP($B9,Teams!$A$2:$C$354,3,0)))*SIN(RADIANS(90-VLOOKUP(M$1,Cities!$C$2:$D$350,2,0)))*COS(RADIANS(VLOOKUP($B9,Teams!$A$2:$D$354,4,0)-VLOOKUP(M$1,Cities!$C$2:$E$350,3,0))))*3959,0)</f>
        <v>615</v>
      </c>
      <c r="N9" s="14">
        <f>ROUND(ACOS(COS(RADIANS(90-VLOOKUP($B9,Teams!$A$2:$C$354,3,0)))*COS(RADIANS(90-VLOOKUP(N$1,Cities!$C$2:$D$350,2,0)))+SIN(RADIANS(90-VLOOKUP($B9,Teams!$A$2:$C$354,3,0)))*SIN(RADIANS(90-VLOOKUP(N$1,Cities!$C$2:$D$350,2,0)))*COS(RADIANS(VLOOKUP($B9,Teams!$A$2:$D$354,4,0)-VLOOKUP(N$1,Cities!$C$2:$E$350,3,0))))*3959,0)</f>
        <v>293</v>
      </c>
      <c r="O9" s="14">
        <f>ROUND(ACOS(COS(RADIANS(90-VLOOKUP($B9,Teams!$A$2:$C$354,3,0)))*COS(RADIANS(90-VLOOKUP(O$1,Cities!$C$2:$D$350,2,0)))+SIN(RADIANS(90-VLOOKUP($B9,Teams!$A$2:$C$354,3,0)))*SIN(RADIANS(90-VLOOKUP(O$1,Cities!$C$2:$D$350,2,0)))*COS(RADIANS(VLOOKUP($B9,Teams!$A$2:$D$354,4,0)-VLOOKUP(O$1,Cities!$C$2:$E$350,3,0))))*3959,0)</f>
        <v>1589</v>
      </c>
    </row>
    <row r="10" spans="1:15">
      <c r="A10" s="13">
        <v>9</v>
      </c>
      <c r="B10" s="12" t="s">
        <v>742</v>
      </c>
      <c r="C10" s="14">
        <f>ROUND(ACOS(COS(RADIANS(90-VLOOKUP($B10,Teams!$A$2:$C$354,3,0)))*COS(RADIANS(90-VLOOKUP(C$1,Cities!$C$2:$D$350,2,0)))+SIN(RADIANS(90-VLOOKUP($B10,Teams!$A$2:$C$354,3,0)))*SIN(RADIANS(90-VLOOKUP(C$1,Cities!$C$2:$D$350,2,0)))*COS(RADIANS(VLOOKUP($B10,Teams!$A$2:$D$354,4,0)-VLOOKUP(C$1,Cities!$C$2:$E$350,3,0))))*3959,0)</f>
        <v>310</v>
      </c>
      <c r="D10" s="14">
        <f>ROUND(ACOS(COS(RADIANS(90-VLOOKUP($B10,Teams!$A$2:$C$354,3,0)))*COS(RADIANS(90-VLOOKUP(D$1,Cities!$C$2:$D$350,2,0)))+SIN(RADIANS(90-VLOOKUP($B10,Teams!$A$2:$C$354,3,0)))*SIN(RADIANS(90-VLOOKUP(D$1,Cities!$C$2:$D$350,2,0)))*COS(RADIANS(VLOOKUP($B10,Teams!$A$2:$D$354,4,0)-VLOOKUP(D$1,Cities!$C$2:$E$350,3,0))))*3959,0)</f>
        <v>248</v>
      </c>
      <c r="E10" s="14">
        <f>ROUND(ACOS(COS(RADIANS(90-VLOOKUP($B10,Teams!$A$2:$C$354,3,0)))*COS(RADIANS(90-VLOOKUP(E$1,Cities!$C$2:$D$350,2,0)))+SIN(RADIANS(90-VLOOKUP($B10,Teams!$A$2:$C$354,3,0)))*SIN(RADIANS(90-VLOOKUP(E$1,Cities!$C$2:$D$350,2,0)))*COS(RADIANS(VLOOKUP($B10,Teams!$A$2:$D$354,4,0)-VLOOKUP(E$1,Cities!$C$2:$E$350,3,0))))*3959,0)</f>
        <v>816</v>
      </c>
      <c r="F10" s="14">
        <f>ROUND(ACOS(COS(RADIANS(90-VLOOKUP($B10,Teams!$A$2:$C$354,3,0)))*COS(RADIANS(90-VLOOKUP(F$1,Cities!$C$2:$D$350,2,0)))+SIN(RADIANS(90-VLOOKUP($B10,Teams!$A$2:$C$354,3,0)))*SIN(RADIANS(90-VLOOKUP(F$1,Cities!$C$2:$D$350,2,0)))*COS(RADIANS(VLOOKUP($B10,Teams!$A$2:$D$354,4,0)-VLOOKUP(F$1,Cities!$C$2:$E$350,3,0))))*3959,0)</f>
        <v>304</v>
      </c>
      <c r="G10" s="14">
        <f>ROUND(ACOS(COS(RADIANS(90-VLOOKUP($B10,Teams!$A$2:$C$354,3,0)))*COS(RADIANS(90-VLOOKUP(G$1,Cities!$C$2:$D$350,2,0)))+SIN(RADIANS(90-VLOOKUP($B10,Teams!$A$2:$C$354,3,0)))*SIN(RADIANS(90-VLOOKUP(G$1,Cities!$C$2:$D$350,2,0)))*COS(RADIANS(VLOOKUP($B10,Teams!$A$2:$D$354,4,0)-VLOOKUP(G$1,Cities!$C$2:$E$350,3,0))))*3959,0)</f>
        <v>712</v>
      </c>
      <c r="H10" s="14">
        <f>ROUND(ACOS(COS(RADIANS(90-VLOOKUP($B10,Teams!$A$2:$C$354,3,0)))*COS(RADIANS(90-VLOOKUP(H$1,Cities!$C$2:$D$350,2,0)))+SIN(RADIANS(90-VLOOKUP($B10,Teams!$A$2:$C$354,3,0)))*SIN(RADIANS(90-VLOOKUP(H$1,Cities!$C$2:$D$350,2,0)))*COS(RADIANS(VLOOKUP($B10,Teams!$A$2:$D$354,4,0)-VLOOKUP(H$1,Cities!$C$2:$E$350,3,0))))*3959,0)</f>
        <v>1017</v>
      </c>
      <c r="I10" s="14">
        <f>ROUND(ACOS(COS(RADIANS(90-VLOOKUP($B10,Teams!$A$2:$C$354,3,0)))*COS(RADIANS(90-VLOOKUP(I$1,Cities!$C$2:$D$350,2,0)))+SIN(RADIANS(90-VLOOKUP($B10,Teams!$A$2:$C$354,3,0)))*SIN(RADIANS(90-VLOOKUP(I$1,Cities!$C$2:$D$350,2,0)))*COS(RADIANS(VLOOKUP($B10,Teams!$A$2:$D$354,4,0)-VLOOKUP(I$1,Cities!$C$2:$E$350,3,0))))*3959,0)</f>
        <v>2095</v>
      </c>
      <c r="J10" s="11">
        <f>ROUND(ACOS(COS(RADIANS(90-VLOOKUP($B10,Teams!$A$2:$C$354,3,0)))*COS(RADIANS(90-VLOOKUP(J$1,Cities!$C$2:$D$350,2,0)))+SIN(RADIANS(90-VLOOKUP($B10,Teams!$A$2:$C$354,3,0)))*SIN(RADIANS(90-VLOOKUP(J$1,Cities!$C$2:$D$350,2,0)))*COS(RADIANS(VLOOKUP($B10,Teams!$A$2:$D$354,4,0)-VLOOKUP(J$1,Cities!$C$2:$E$350,3,0))))*3959,0)</f>
        <v>2372</v>
      </c>
      <c r="K10" s="17"/>
      <c r="L10" s="11">
        <f>ROUND(ACOS(COS(RADIANS(90-VLOOKUP($B10,Teams!$A$2:$C$354,3,0)))*COS(RADIANS(90-VLOOKUP(L$1,Cities!$C$2:$D$350,2,0)))+SIN(RADIANS(90-VLOOKUP($B10,Teams!$A$2:$C$354,3,0)))*SIN(RADIANS(90-VLOOKUP(L$1,Cities!$C$2:$D$350,2,0)))*COS(RADIANS(VLOOKUP($B10,Teams!$A$2:$D$354,4,0)-VLOOKUP(L$1,Cities!$C$2:$E$350,3,0))))*3959,0)</f>
        <v>205</v>
      </c>
      <c r="M10" s="14">
        <f>ROUND(ACOS(COS(RADIANS(90-VLOOKUP($B10,Teams!$A$2:$C$354,3,0)))*COS(RADIANS(90-VLOOKUP(M$1,Cities!$C$2:$D$350,2,0)))+SIN(RADIANS(90-VLOOKUP($B10,Teams!$A$2:$C$354,3,0)))*SIN(RADIANS(90-VLOOKUP(M$1,Cities!$C$2:$D$350,2,0)))*COS(RADIANS(VLOOKUP($B10,Teams!$A$2:$D$354,4,0)-VLOOKUP(M$1,Cities!$C$2:$E$350,3,0))))*3959,0)</f>
        <v>491</v>
      </c>
      <c r="N10" s="14">
        <f>ROUND(ACOS(COS(RADIANS(90-VLOOKUP($B10,Teams!$A$2:$C$354,3,0)))*COS(RADIANS(90-VLOOKUP(N$1,Cities!$C$2:$D$350,2,0)))+SIN(RADIANS(90-VLOOKUP($B10,Teams!$A$2:$C$354,3,0)))*SIN(RADIANS(90-VLOOKUP(N$1,Cities!$C$2:$D$350,2,0)))*COS(RADIANS(VLOOKUP($B10,Teams!$A$2:$D$354,4,0)-VLOOKUP(N$1,Cities!$C$2:$E$350,3,0))))*3959,0)</f>
        <v>1220</v>
      </c>
      <c r="O10" s="14">
        <f>ROUND(ACOS(COS(RADIANS(90-VLOOKUP($B10,Teams!$A$2:$C$354,3,0)))*COS(RADIANS(90-VLOOKUP(O$1,Cities!$C$2:$D$350,2,0)))+SIN(RADIANS(90-VLOOKUP($B10,Teams!$A$2:$C$354,3,0)))*SIN(RADIANS(90-VLOOKUP(O$1,Cities!$C$2:$D$350,2,0)))*COS(RADIANS(VLOOKUP($B10,Teams!$A$2:$D$354,4,0)-VLOOKUP(O$1,Cities!$C$2:$E$350,3,0))))*3959,0)</f>
        <v>2303</v>
      </c>
    </row>
    <row r="11" spans="1:15">
      <c r="A11" s="13">
        <v>10</v>
      </c>
      <c r="B11" s="12" t="s">
        <v>947</v>
      </c>
      <c r="C11" s="14">
        <f>ROUND(ACOS(COS(RADIANS(90-VLOOKUP($B11,Teams!$A$2:$C$354,3,0)))*COS(RADIANS(90-VLOOKUP(C$1,Cities!$C$2:$D$350,2,0)))+SIN(RADIANS(90-VLOOKUP($B11,Teams!$A$2:$C$354,3,0)))*SIN(RADIANS(90-VLOOKUP(C$1,Cities!$C$2:$D$350,2,0)))*COS(RADIANS(VLOOKUP($B11,Teams!$A$2:$D$354,4,0)-VLOOKUP(C$1,Cities!$C$2:$E$350,3,0))))*3959,0)</f>
        <v>612</v>
      </c>
      <c r="D11" s="14">
        <f>ROUND(ACOS(COS(RADIANS(90-VLOOKUP($B11,Teams!$A$2:$C$354,3,0)))*COS(RADIANS(90-VLOOKUP(D$1,Cities!$C$2:$D$350,2,0)))+SIN(RADIANS(90-VLOOKUP($B11,Teams!$A$2:$C$354,3,0)))*SIN(RADIANS(90-VLOOKUP(D$1,Cities!$C$2:$D$350,2,0)))*COS(RADIANS(VLOOKUP($B11,Teams!$A$2:$D$354,4,0)-VLOOKUP(D$1,Cities!$C$2:$E$350,3,0))))*3959,0)</f>
        <v>103</v>
      </c>
      <c r="E11" s="14">
        <f>ROUND(ACOS(COS(RADIANS(90-VLOOKUP($B11,Teams!$A$2:$C$354,3,0)))*COS(RADIANS(90-VLOOKUP(E$1,Cities!$C$2:$D$350,2,0)))+SIN(RADIANS(90-VLOOKUP($B11,Teams!$A$2:$C$354,3,0)))*SIN(RADIANS(90-VLOOKUP(E$1,Cities!$C$2:$D$350,2,0)))*COS(RADIANS(VLOOKUP($B11,Teams!$A$2:$D$354,4,0)-VLOOKUP(E$1,Cities!$C$2:$E$350,3,0))))*3959,0)</f>
        <v>570</v>
      </c>
      <c r="F11" s="14">
        <f>ROUND(ACOS(COS(RADIANS(90-VLOOKUP($B11,Teams!$A$2:$C$354,3,0)))*COS(RADIANS(90-VLOOKUP(F$1,Cities!$C$2:$D$350,2,0)))+SIN(RADIANS(90-VLOOKUP($B11,Teams!$A$2:$C$354,3,0)))*SIN(RADIANS(90-VLOOKUP(F$1,Cities!$C$2:$D$350,2,0)))*COS(RADIANS(VLOOKUP($B11,Teams!$A$2:$D$354,4,0)-VLOOKUP(F$1,Cities!$C$2:$E$350,3,0))))*3959,0)</f>
        <v>364</v>
      </c>
      <c r="G11" s="14">
        <f>ROUND(ACOS(COS(RADIANS(90-VLOOKUP($B11,Teams!$A$2:$C$354,3,0)))*COS(RADIANS(90-VLOOKUP(G$1,Cities!$C$2:$D$350,2,0)))+SIN(RADIANS(90-VLOOKUP($B11,Teams!$A$2:$C$354,3,0)))*SIN(RADIANS(90-VLOOKUP(G$1,Cities!$C$2:$D$350,2,0)))*COS(RADIANS(VLOOKUP($B11,Teams!$A$2:$D$354,4,0)-VLOOKUP(G$1,Cities!$C$2:$E$350,3,0))))*3959,0)</f>
        <v>499</v>
      </c>
      <c r="H11" s="14">
        <f>ROUND(ACOS(COS(RADIANS(90-VLOOKUP($B11,Teams!$A$2:$C$354,3,0)))*COS(RADIANS(90-VLOOKUP(H$1,Cities!$C$2:$D$350,2,0)))+SIN(RADIANS(90-VLOOKUP($B11,Teams!$A$2:$C$354,3,0)))*SIN(RADIANS(90-VLOOKUP(H$1,Cities!$C$2:$D$350,2,0)))*COS(RADIANS(VLOOKUP($B11,Teams!$A$2:$D$354,4,0)-VLOOKUP(H$1,Cities!$C$2:$E$350,3,0))))*3959,0)</f>
        <v>849</v>
      </c>
      <c r="I11" s="14">
        <f>ROUND(ACOS(COS(RADIANS(90-VLOOKUP($B11,Teams!$A$2:$C$354,3,0)))*COS(RADIANS(90-VLOOKUP(I$1,Cities!$C$2:$D$350,2,0)))+SIN(RADIANS(90-VLOOKUP($B11,Teams!$A$2:$C$354,3,0)))*SIN(RADIANS(90-VLOOKUP(I$1,Cities!$C$2:$D$350,2,0)))*COS(RADIANS(VLOOKUP($B11,Teams!$A$2:$D$354,4,0)-VLOOKUP(I$1,Cities!$C$2:$E$350,3,0))))*3959,0)</f>
        <v>1979</v>
      </c>
      <c r="J11" s="11">
        <f>ROUND(ACOS(COS(RADIANS(90-VLOOKUP($B11,Teams!$A$2:$C$354,3,0)))*COS(RADIANS(90-VLOOKUP(J$1,Cities!$C$2:$D$350,2,0)))+SIN(RADIANS(90-VLOOKUP($B11,Teams!$A$2:$C$354,3,0)))*SIN(RADIANS(90-VLOOKUP(J$1,Cities!$C$2:$D$350,2,0)))*COS(RADIANS(VLOOKUP($B11,Teams!$A$2:$D$354,4,0)-VLOOKUP(J$1,Cities!$C$2:$E$350,3,0))))*3959,0)</f>
        <v>2174</v>
      </c>
      <c r="K11" s="17"/>
      <c r="L11" s="11">
        <f>ROUND(ACOS(COS(RADIANS(90-VLOOKUP($B11,Teams!$A$2:$C$354,3,0)))*COS(RADIANS(90-VLOOKUP(L$1,Cities!$C$2:$D$350,2,0)))+SIN(RADIANS(90-VLOOKUP($B11,Teams!$A$2:$C$354,3,0)))*SIN(RADIANS(90-VLOOKUP(L$1,Cities!$C$2:$D$350,2,0)))*COS(RADIANS(VLOOKUP($B11,Teams!$A$2:$D$354,4,0)-VLOOKUP(L$1,Cities!$C$2:$E$350,3,0))))*3959,0)</f>
        <v>521</v>
      </c>
      <c r="M11" s="14">
        <f>ROUND(ACOS(COS(RADIANS(90-VLOOKUP($B11,Teams!$A$2:$C$354,3,0)))*COS(RADIANS(90-VLOOKUP(M$1,Cities!$C$2:$D$350,2,0)))+SIN(RADIANS(90-VLOOKUP($B11,Teams!$A$2:$C$354,3,0)))*SIN(RADIANS(90-VLOOKUP(M$1,Cities!$C$2:$D$350,2,0)))*COS(RADIANS(VLOOKUP($B11,Teams!$A$2:$D$354,4,0)-VLOOKUP(M$1,Cities!$C$2:$E$350,3,0))))*3959,0)</f>
        <v>347</v>
      </c>
      <c r="N11" s="14">
        <f>ROUND(ACOS(COS(RADIANS(90-VLOOKUP($B11,Teams!$A$2:$C$354,3,0)))*COS(RADIANS(90-VLOOKUP(N$1,Cities!$C$2:$D$350,2,0)))+SIN(RADIANS(90-VLOOKUP($B11,Teams!$A$2:$C$354,3,0)))*SIN(RADIANS(90-VLOOKUP(N$1,Cities!$C$2:$D$350,2,0)))*COS(RADIANS(VLOOKUP($B11,Teams!$A$2:$D$354,4,0)-VLOOKUP(N$1,Cities!$C$2:$E$350,3,0))))*3959,0)</f>
        <v>910</v>
      </c>
      <c r="O11" s="14">
        <f>ROUND(ACOS(COS(RADIANS(90-VLOOKUP($B11,Teams!$A$2:$C$354,3,0)))*COS(RADIANS(90-VLOOKUP(O$1,Cities!$C$2:$D$350,2,0)))+SIN(RADIANS(90-VLOOKUP($B11,Teams!$A$2:$C$354,3,0)))*SIN(RADIANS(90-VLOOKUP(O$1,Cities!$C$2:$D$350,2,0)))*COS(RADIANS(VLOOKUP($B11,Teams!$A$2:$D$354,4,0)-VLOOKUP(O$1,Cities!$C$2:$E$350,3,0))))*3959,0)</f>
        <v>2068</v>
      </c>
    </row>
    <row r="12" spans="1:15">
      <c r="A12" s="13">
        <v>11</v>
      </c>
      <c r="B12" s="12" t="s">
        <v>723</v>
      </c>
      <c r="C12" s="14">
        <f>ROUND(ACOS(COS(RADIANS(90-VLOOKUP($B12,Teams!$A$2:$C$354,3,0)))*COS(RADIANS(90-VLOOKUP(C$1,Cities!$C$2:$D$350,2,0)))+SIN(RADIANS(90-VLOOKUP($B12,Teams!$A$2:$C$354,3,0)))*SIN(RADIANS(90-VLOOKUP(C$1,Cities!$C$2:$D$350,2,0)))*COS(RADIANS(VLOOKUP($B12,Teams!$A$2:$D$354,4,0)-VLOOKUP(C$1,Cities!$C$2:$E$350,3,0))))*3959,0)</f>
        <v>2141</v>
      </c>
      <c r="D12" s="14">
        <f>ROUND(ACOS(COS(RADIANS(90-VLOOKUP($B12,Teams!$A$2:$C$354,3,0)))*COS(RADIANS(90-VLOOKUP(D$1,Cities!$C$2:$D$350,2,0)))+SIN(RADIANS(90-VLOOKUP($B12,Teams!$A$2:$C$354,3,0)))*SIN(RADIANS(90-VLOOKUP(D$1,Cities!$C$2:$D$350,2,0)))*COS(RADIANS(VLOOKUP($B12,Teams!$A$2:$D$354,4,0)-VLOOKUP(D$1,Cities!$C$2:$E$350,3,0))))*3959,0)</f>
        <v>1789</v>
      </c>
      <c r="E12" s="14">
        <f>ROUND(ACOS(COS(RADIANS(90-VLOOKUP($B12,Teams!$A$2:$C$354,3,0)))*COS(RADIANS(90-VLOOKUP(E$1,Cities!$C$2:$D$350,2,0)))+SIN(RADIANS(90-VLOOKUP($B12,Teams!$A$2:$C$354,3,0)))*SIN(RADIANS(90-VLOOKUP(E$1,Cities!$C$2:$D$350,2,0)))*COS(RADIANS(VLOOKUP($B12,Teams!$A$2:$D$354,4,0)-VLOOKUP(E$1,Cities!$C$2:$E$350,3,0))))*3959,0)</f>
        <v>1719</v>
      </c>
      <c r="F12" s="14">
        <f>ROUND(ACOS(COS(RADIANS(90-VLOOKUP($B12,Teams!$A$2:$C$354,3,0)))*COS(RADIANS(90-VLOOKUP(F$1,Cities!$C$2:$D$350,2,0)))+SIN(RADIANS(90-VLOOKUP($B12,Teams!$A$2:$C$354,3,0)))*SIN(RADIANS(90-VLOOKUP(F$1,Cities!$C$2:$D$350,2,0)))*COS(RADIANS(VLOOKUP($B12,Teams!$A$2:$D$354,4,0)-VLOOKUP(F$1,Cities!$C$2:$E$350,3,0))))*3959,0)</f>
        <v>1728</v>
      </c>
      <c r="G12" s="14">
        <f>ROUND(ACOS(COS(RADIANS(90-VLOOKUP($B12,Teams!$A$2:$C$354,3,0)))*COS(RADIANS(90-VLOOKUP(G$1,Cities!$C$2:$D$350,2,0)))+SIN(RADIANS(90-VLOOKUP($B12,Teams!$A$2:$C$354,3,0)))*SIN(RADIANS(90-VLOOKUP(G$1,Cities!$C$2:$D$350,2,0)))*COS(RADIANS(VLOOKUP($B12,Teams!$A$2:$D$354,4,0)-VLOOKUP(G$1,Cities!$C$2:$E$350,3,0))))*3959,0)</f>
        <v>1242</v>
      </c>
      <c r="H12" s="14">
        <f>ROUND(ACOS(COS(RADIANS(90-VLOOKUP($B12,Teams!$A$2:$C$354,3,0)))*COS(RADIANS(90-VLOOKUP(H$1,Cities!$C$2:$D$350,2,0)))+SIN(RADIANS(90-VLOOKUP($B12,Teams!$A$2:$C$354,3,0)))*SIN(RADIANS(90-VLOOKUP(H$1,Cities!$C$2:$D$350,2,0)))*COS(RADIANS(VLOOKUP($B12,Teams!$A$2:$D$354,4,0)-VLOOKUP(H$1,Cities!$C$2:$E$350,3,0))))*3959,0)</f>
        <v>1032</v>
      </c>
      <c r="I12" s="14">
        <f>ROUND(ACOS(COS(RADIANS(90-VLOOKUP($B12,Teams!$A$2:$C$354,3,0)))*COS(RADIANS(90-VLOOKUP(I$1,Cities!$C$2:$D$350,2,0)))+SIN(RADIANS(90-VLOOKUP($B12,Teams!$A$2:$C$354,3,0)))*SIN(RADIANS(90-VLOOKUP(I$1,Cities!$C$2:$D$350,2,0)))*COS(RADIANS(VLOOKUP($B12,Teams!$A$2:$D$354,4,0)-VLOOKUP(I$1,Cities!$C$2:$E$350,3,0))))*3959,0)</f>
        <v>1126</v>
      </c>
      <c r="J12" s="11">
        <f>ROUND(ACOS(COS(RADIANS(90-VLOOKUP($B12,Teams!$A$2:$C$354,3,0)))*COS(RADIANS(90-VLOOKUP(J$1,Cities!$C$2:$D$350,2,0)))+SIN(RADIANS(90-VLOOKUP($B12,Teams!$A$2:$C$354,3,0)))*SIN(RADIANS(90-VLOOKUP(J$1,Cities!$C$2:$D$350,2,0)))*COS(RADIANS(VLOOKUP($B12,Teams!$A$2:$D$354,4,0)-VLOOKUP(J$1,Cities!$C$2:$E$350,3,0))))*3959,0)</f>
        <v>742</v>
      </c>
      <c r="K12" s="17"/>
      <c r="L12" s="11">
        <f>ROUND(ACOS(COS(RADIANS(90-VLOOKUP($B12,Teams!$A$2:$C$354,3,0)))*COS(RADIANS(90-VLOOKUP(L$1,Cities!$C$2:$D$350,2,0)))+SIN(RADIANS(90-VLOOKUP($B12,Teams!$A$2:$C$354,3,0)))*SIN(RADIANS(90-VLOOKUP(L$1,Cities!$C$2:$D$350,2,0)))*COS(RADIANS(VLOOKUP($B12,Teams!$A$2:$D$354,4,0)-VLOOKUP(L$1,Cities!$C$2:$E$350,3,0))))*3959,0)</f>
        <v>2120</v>
      </c>
      <c r="M12" s="14">
        <f>ROUND(ACOS(COS(RADIANS(90-VLOOKUP($B12,Teams!$A$2:$C$354,3,0)))*COS(RADIANS(90-VLOOKUP(M$1,Cities!$C$2:$D$350,2,0)))+SIN(RADIANS(90-VLOOKUP($B12,Teams!$A$2:$C$354,3,0)))*SIN(RADIANS(90-VLOOKUP(M$1,Cities!$C$2:$D$350,2,0)))*COS(RADIANS(VLOOKUP($B12,Teams!$A$2:$D$354,4,0)-VLOOKUP(M$1,Cities!$C$2:$E$350,3,0))))*3959,0)</f>
        <v>1474</v>
      </c>
      <c r="N12" s="14">
        <f>ROUND(ACOS(COS(RADIANS(90-VLOOKUP($B12,Teams!$A$2:$C$354,3,0)))*COS(RADIANS(90-VLOOKUP(N$1,Cities!$C$2:$D$350,2,0)))+SIN(RADIANS(90-VLOOKUP($B12,Teams!$A$2:$C$354,3,0)))*SIN(RADIANS(90-VLOOKUP(N$1,Cities!$C$2:$D$350,2,0)))*COS(RADIANS(VLOOKUP($B12,Teams!$A$2:$D$354,4,0)-VLOOKUP(N$1,Cities!$C$2:$E$350,3,0))))*3959,0)</f>
        <v>931</v>
      </c>
      <c r="O12" s="14">
        <f>ROUND(ACOS(COS(RADIANS(90-VLOOKUP($B12,Teams!$A$2:$C$354,3,0)))*COS(RADIANS(90-VLOOKUP(O$1,Cities!$C$2:$D$350,2,0)))+SIN(RADIANS(90-VLOOKUP($B12,Teams!$A$2:$C$354,3,0)))*SIN(RADIANS(90-VLOOKUP(O$1,Cities!$C$2:$D$350,2,0)))*COS(RADIANS(VLOOKUP($B12,Teams!$A$2:$D$354,4,0)-VLOOKUP(O$1,Cities!$C$2:$E$350,3,0))))*3959,0)</f>
        <v>456</v>
      </c>
    </row>
    <row r="13" spans="1:15">
      <c r="A13" s="13">
        <v>12</v>
      </c>
      <c r="B13" s="12" t="s">
        <v>921</v>
      </c>
      <c r="C13" s="14">
        <f>ROUND(ACOS(COS(RADIANS(90-VLOOKUP($B13,Teams!$A$2:$C$354,3,0)))*COS(RADIANS(90-VLOOKUP(C$1,Cities!$C$2:$D$350,2,0)))+SIN(RADIANS(90-VLOOKUP($B13,Teams!$A$2:$C$354,3,0)))*SIN(RADIANS(90-VLOOKUP(C$1,Cities!$C$2:$D$350,2,0)))*COS(RADIANS(VLOOKUP($B13,Teams!$A$2:$D$354,4,0)-VLOOKUP(C$1,Cities!$C$2:$E$350,3,0))))*3959,0)</f>
        <v>2152</v>
      </c>
      <c r="D13" s="14">
        <f>ROUND(ACOS(COS(RADIANS(90-VLOOKUP($B13,Teams!$A$2:$C$354,3,0)))*COS(RADIANS(90-VLOOKUP(D$1,Cities!$C$2:$D$350,2,0)))+SIN(RADIANS(90-VLOOKUP($B13,Teams!$A$2:$C$354,3,0)))*SIN(RADIANS(90-VLOOKUP(D$1,Cities!$C$2:$D$350,2,0)))*COS(RADIANS(VLOOKUP($B13,Teams!$A$2:$D$354,4,0)-VLOOKUP(D$1,Cities!$C$2:$E$350,3,0))))*3959,0)</f>
        <v>1824</v>
      </c>
      <c r="E13" s="14">
        <f>ROUND(ACOS(COS(RADIANS(90-VLOOKUP($B13,Teams!$A$2:$C$354,3,0)))*COS(RADIANS(90-VLOOKUP(E$1,Cities!$C$2:$D$350,2,0)))+SIN(RADIANS(90-VLOOKUP($B13,Teams!$A$2:$C$354,3,0)))*SIN(RADIANS(90-VLOOKUP(E$1,Cities!$C$2:$D$350,2,0)))*COS(RADIANS(VLOOKUP($B13,Teams!$A$2:$D$354,4,0)-VLOOKUP(E$1,Cities!$C$2:$E$350,3,0))))*3959,0)</f>
        <v>1785</v>
      </c>
      <c r="F13" s="14">
        <f>ROUND(ACOS(COS(RADIANS(90-VLOOKUP($B13,Teams!$A$2:$C$354,3,0)))*COS(RADIANS(90-VLOOKUP(F$1,Cities!$C$2:$D$350,2,0)))+SIN(RADIANS(90-VLOOKUP($B13,Teams!$A$2:$C$354,3,0)))*SIN(RADIANS(90-VLOOKUP(F$1,Cities!$C$2:$D$350,2,0)))*COS(RADIANS(VLOOKUP($B13,Teams!$A$2:$D$354,4,0)-VLOOKUP(F$1,Cities!$C$2:$E$350,3,0))))*3959,0)</f>
        <v>1741</v>
      </c>
      <c r="G13" s="14">
        <f>ROUND(ACOS(COS(RADIANS(90-VLOOKUP($B13,Teams!$A$2:$C$354,3,0)))*COS(RADIANS(90-VLOOKUP(G$1,Cities!$C$2:$D$350,2,0)))+SIN(RADIANS(90-VLOOKUP($B13,Teams!$A$2:$C$354,3,0)))*SIN(RADIANS(90-VLOOKUP(G$1,Cities!$C$2:$D$350,2,0)))*COS(RADIANS(VLOOKUP($B13,Teams!$A$2:$D$354,4,0)-VLOOKUP(G$1,Cities!$C$2:$E$350,3,0))))*3959,0)</f>
        <v>1262</v>
      </c>
      <c r="H13" s="14">
        <f>ROUND(ACOS(COS(RADIANS(90-VLOOKUP($B13,Teams!$A$2:$C$354,3,0)))*COS(RADIANS(90-VLOOKUP(H$1,Cities!$C$2:$D$350,2,0)))+SIN(RADIANS(90-VLOOKUP($B13,Teams!$A$2:$C$354,3,0)))*SIN(RADIANS(90-VLOOKUP(H$1,Cities!$C$2:$D$350,2,0)))*COS(RADIANS(VLOOKUP($B13,Teams!$A$2:$D$354,4,0)-VLOOKUP(H$1,Cities!$C$2:$E$350,3,0))))*3959,0)</f>
        <v>1026</v>
      </c>
      <c r="I13" s="14">
        <f>ROUND(ACOS(COS(RADIANS(90-VLOOKUP($B13,Teams!$A$2:$C$354,3,0)))*COS(RADIANS(90-VLOOKUP(I$1,Cities!$C$2:$D$350,2,0)))+SIN(RADIANS(90-VLOOKUP($B13,Teams!$A$2:$C$354,3,0)))*SIN(RADIANS(90-VLOOKUP(I$1,Cities!$C$2:$D$350,2,0)))*COS(RADIANS(VLOOKUP($B13,Teams!$A$2:$D$354,4,0)-VLOOKUP(I$1,Cities!$C$2:$E$350,3,0))))*3959,0)</f>
        <v>1027</v>
      </c>
      <c r="J13" s="11">
        <f>ROUND(ACOS(COS(RADIANS(90-VLOOKUP($B13,Teams!$A$2:$C$354,3,0)))*COS(RADIANS(90-VLOOKUP(J$1,Cities!$C$2:$D$350,2,0)))+SIN(RADIANS(90-VLOOKUP($B13,Teams!$A$2:$C$354,3,0)))*SIN(RADIANS(90-VLOOKUP(J$1,Cities!$C$2:$D$350,2,0)))*COS(RADIANS(VLOOKUP($B13,Teams!$A$2:$D$354,4,0)-VLOOKUP(J$1,Cities!$C$2:$E$350,3,0))))*3959,0)</f>
        <v>642</v>
      </c>
      <c r="K13" s="17"/>
      <c r="L13" s="11">
        <f>ROUND(ACOS(COS(RADIANS(90-VLOOKUP($B13,Teams!$A$2:$C$354,3,0)))*COS(RADIANS(90-VLOOKUP(L$1,Cities!$C$2:$D$350,2,0)))+SIN(RADIANS(90-VLOOKUP($B13,Teams!$A$2:$C$354,3,0)))*SIN(RADIANS(90-VLOOKUP(L$1,Cities!$C$2:$D$350,2,0)))*COS(RADIANS(VLOOKUP($B13,Teams!$A$2:$D$354,4,0)-VLOOKUP(L$1,Cities!$C$2:$E$350,3,0))))*3959,0)</f>
        <v>2138</v>
      </c>
      <c r="M13" s="14">
        <f>ROUND(ACOS(COS(RADIANS(90-VLOOKUP($B13,Teams!$A$2:$C$354,3,0)))*COS(RADIANS(90-VLOOKUP(M$1,Cities!$C$2:$D$350,2,0)))+SIN(RADIANS(90-VLOOKUP($B13,Teams!$A$2:$C$354,3,0)))*SIN(RADIANS(90-VLOOKUP(M$1,Cities!$C$2:$D$350,2,0)))*COS(RADIANS(VLOOKUP($B13,Teams!$A$2:$D$354,4,0)-VLOOKUP(M$1,Cities!$C$2:$E$350,3,0))))*3959,0)</f>
        <v>1491</v>
      </c>
      <c r="N13" s="14">
        <f>ROUND(ACOS(COS(RADIANS(90-VLOOKUP($B13,Teams!$A$2:$C$354,3,0)))*COS(RADIANS(90-VLOOKUP(N$1,Cities!$C$2:$D$350,2,0)))+SIN(RADIANS(90-VLOOKUP($B13,Teams!$A$2:$C$354,3,0)))*SIN(RADIANS(90-VLOOKUP(N$1,Cities!$C$2:$D$350,2,0)))*COS(RADIANS(VLOOKUP($B13,Teams!$A$2:$D$354,4,0)-VLOOKUP(N$1,Cities!$C$2:$E$350,3,0))))*3959,0)</f>
        <v>1004</v>
      </c>
      <c r="O13" s="14">
        <f>ROUND(ACOS(COS(RADIANS(90-VLOOKUP($B13,Teams!$A$2:$C$354,3,0)))*COS(RADIANS(90-VLOOKUP(O$1,Cities!$C$2:$D$350,2,0)))+SIN(RADIANS(90-VLOOKUP($B13,Teams!$A$2:$C$354,3,0)))*SIN(RADIANS(90-VLOOKUP(O$1,Cities!$C$2:$D$350,2,0)))*COS(RADIANS(VLOOKUP($B13,Teams!$A$2:$D$354,4,0)-VLOOKUP(O$1,Cities!$C$2:$E$350,3,0))))*3959,0)</f>
        <v>375</v>
      </c>
    </row>
    <row r="14" spans="1:15">
      <c r="A14" s="13">
        <v>13</v>
      </c>
      <c r="B14" s="12" t="s">
        <v>762</v>
      </c>
      <c r="C14" s="14">
        <f>ROUND(ACOS(COS(RADIANS(90-VLOOKUP($B14,Teams!$A$2:$C$354,3,0)))*COS(RADIANS(90-VLOOKUP(C$1,Cities!$C$2:$D$350,2,0)))+SIN(RADIANS(90-VLOOKUP($B14,Teams!$A$2:$C$354,3,0)))*SIN(RADIANS(90-VLOOKUP(C$1,Cities!$C$2:$D$350,2,0)))*COS(RADIANS(VLOOKUP($B14,Teams!$A$2:$D$354,4,0)-VLOOKUP(C$1,Cities!$C$2:$E$350,3,0))))*3959,0)</f>
        <v>1176</v>
      </c>
      <c r="D14" s="14">
        <f>ROUND(ACOS(COS(RADIANS(90-VLOOKUP($B14,Teams!$A$2:$C$354,3,0)))*COS(RADIANS(90-VLOOKUP(D$1,Cities!$C$2:$D$350,2,0)))+SIN(RADIANS(90-VLOOKUP($B14,Teams!$A$2:$C$354,3,0)))*SIN(RADIANS(90-VLOOKUP(D$1,Cities!$C$2:$D$350,2,0)))*COS(RADIANS(VLOOKUP($B14,Teams!$A$2:$D$354,4,0)-VLOOKUP(D$1,Cities!$C$2:$E$350,3,0))))*3959,0)</f>
        <v>800</v>
      </c>
      <c r="E14" s="14">
        <f>ROUND(ACOS(COS(RADIANS(90-VLOOKUP($B14,Teams!$A$2:$C$354,3,0)))*COS(RADIANS(90-VLOOKUP(E$1,Cities!$C$2:$D$350,2,0)))+SIN(RADIANS(90-VLOOKUP($B14,Teams!$A$2:$C$354,3,0)))*SIN(RADIANS(90-VLOOKUP(E$1,Cities!$C$2:$D$350,2,0)))*COS(RADIANS(VLOOKUP($B14,Teams!$A$2:$D$354,4,0)-VLOOKUP(E$1,Cities!$C$2:$E$350,3,0))))*3959,0)</f>
        <v>884</v>
      </c>
      <c r="F14" s="14">
        <f>ROUND(ACOS(COS(RADIANS(90-VLOOKUP($B14,Teams!$A$2:$C$354,3,0)))*COS(RADIANS(90-VLOOKUP(F$1,Cities!$C$2:$D$350,2,0)))+SIN(RADIANS(90-VLOOKUP($B14,Teams!$A$2:$C$354,3,0)))*SIN(RADIANS(90-VLOOKUP(F$1,Cities!$C$2:$D$350,2,0)))*COS(RADIANS(VLOOKUP($B14,Teams!$A$2:$D$354,4,0)-VLOOKUP(F$1,Cities!$C$2:$E$350,3,0))))*3959,0)</f>
        <v>768</v>
      </c>
      <c r="G14" s="14">
        <f>ROUND(ACOS(COS(RADIANS(90-VLOOKUP($B14,Teams!$A$2:$C$354,3,0)))*COS(RADIANS(90-VLOOKUP(G$1,Cities!$C$2:$D$350,2,0)))+SIN(RADIANS(90-VLOOKUP($B14,Teams!$A$2:$C$354,3,0)))*SIN(RADIANS(90-VLOOKUP(G$1,Cities!$C$2:$D$350,2,0)))*COS(RADIANS(VLOOKUP($B14,Teams!$A$2:$D$354,4,0)-VLOOKUP(G$1,Cities!$C$2:$E$350,3,0))))*3959,0)</f>
        <v>279</v>
      </c>
      <c r="H14" s="14">
        <f>ROUND(ACOS(COS(RADIANS(90-VLOOKUP($B14,Teams!$A$2:$C$354,3,0)))*COS(RADIANS(90-VLOOKUP(H$1,Cities!$C$2:$D$350,2,0)))+SIN(RADIANS(90-VLOOKUP($B14,Teams!$A$2:$C$354,3,0)))*SIN(RADIANS(90-VLOOKUP(H$1,Cities!$C$2:$D$350,2,0)))*COS(RADIANS(VLOOKUP($B14,Teams!$A$2:$D$354,4,0)-VLOOKUP(H$1,Cities!$C$2:$E$350,3,0))))*3959,0)</f>
        <v>373</v>
      </c>
      <c r="I14" s="14">
        <f>ROUND(ACOS(COS(RADIANS(90-VLOOKUP($B14,Teams!$A$2:$C$354,3,0)))*COS(RADIANS(90-VLOOKUP(I$1,Cities!$C$2:$D$350,2,0)))+SIN(RADIANS(90-VLOOKUP($B14,Teams!$A$2:$C$354,3,0)))*SIN(RADIANS(90-VLOOKUP(I$1,Cities!$C$2:$D$350,2,0)))*COS(RADIANS(VLOOKUP($B14,Teams!$A$2:$D$354,4,0)-VLOOKUP(I$1,Cities!$C$2:$E$350,3,0))))*3959,0)</f>
        <v>1432</v>
      </c>
      <c r="J14" s="11">
        <f>ROUND(ACOS(COS(RADIANS(90-VLOOKUP($B14,Teams!$A$2:$C$354,3,0)))*COS(RADIANS(90-VLOOKUP(J$1,Cities!$C$2:$D$350,2,0)))+SIN(RADIANS(90-VLOOKUP($B14,Teams!$A$2:$C$354,3,0)))*SIN(RADIANS(90-VLOOKUP(J$1,Cities!$C$2:$D$350,2,0)))*COS(RADIANS(VLOOKUP($B14,Teams!$A$2:$D$354,4,0)-VLOOKUP(J$1,Cities!$C$2:$E$350,3,0))))*3959,0)</f>
        <v>1505</v>
      </c>
      <c r="K14" s="17"/>
      <c r="L14" s="11">
        <f>ROUND(ACOS(COS(RADIANS(90-VLOOKUP($B14,Teams!$A$2:$C$354,3,0)))*COS(RADIANS(90-VLOOKUP(L$1,Cities!$C$2:$D$350,2,0)))+SIN(RADIANS(90-VLOOKUP($B14,Teams!$A$2:$C$354,3,0)))*SIN(RADIANS(90-VLOOKUP(L$1,Cities!$C$2:$D$350,2,0)))*COS(RADIANS(VLOOKUP($B14,Teams!$A$2:$D$354,4,0)-VLOOKUP(L$1,Cities!$C$2:$E$350,3,0))))*3959,0)</f>
        <v>1139</v>
      </c>
      <c r="M14" s="14">
        <f>ROUND(ACOS(COS(RADIANS(90-VLOOKUP($B14,Teams!$A$2:$C$354,3,0)))*COS(RADIANS(90-VLOOKUP(M$1,Cities!$C$2:$D$350,2,0)))+SIN(RADIANS(90-VLOOKUP($B14,Teams!$A$2:$C$354,3,0)))*SIN(RADIANS(90-VLOOKUP(M$1,Cities!$C$2:$D$350,2,0)))*COS(RADIANS(VLOOKUP($B14,Teams!$A$2:$D$354,4,0)-VLOOKUP(M$1,Cities!$C$2:$E$350,3,0))))*3959,0)</f>
        <v>506</v>
      </c>
      <c r="N14" s="14">
        <f>ROUND(ACOS(COS(RADIANS(90-VLOOKUP($B14,Teams!$A$2:$C$354,3,0)))*COS(RADIANS(90-VLOOKUP(N$1,Cities!$C$2:$D$350,2,0)))+SIN(RADIANS(90-VLOOKUP($B14,Teams!$A$2:$C$354,3,0)))*SIN(RADIANS(90-VLOOKUP(N$1,Cities!$C$2:$D$350,2,0)))*COS(RADIANS(VLOOKUP($B14,Teams!$A$2:$D$354,4,0)-VLOOKUP(N$1,Cities!$C$2:$E$350,3,0))))*3959,0)</f>
        <v>440</v>
      </c>
      <c r="O14" s="14">
        <f>ROUND(ACOS(COS(RADIANS(90-VLOOKUP($B14,Teams!$A$2:$C$354,3,0)))*COS(RADIANS(90-VLOOKUP(O$1,Cities!$C$2:$D$350,2,0)))+SIN(RADIANS(90-VLOOKUP($B14,Teams!$A$2:$C$354,3,0)))*SIN(RADIANS(90-VLOOKUP(O$1,Cities!$C$2:$D$350,2,0)))*COS(RADIANS(VLOOKUP($B14,Teams!$A$2:$D$354,4,0)-VLOOKUP(O$1,Cities!$C$2:$E$350,3,0))))*3959,0)</f>
        <v>1374</v>
      </c>
    </row>
    <row r="15" spans="1:15">
      <c r="A15" s="13">
        <v>14</v>
      </c>
      <c r="B15" s="12" t="s">
        <v>936</v>
      </c>
      <c r="C15" s="14">
        <f>ROUND(ACOS(COS(RADIANS(90-VLOOKUP($B15,Teams!$A$2:$C$354,3,0)))*COS(RADIANS(90-VLOOKUP(C$1,Cities!$C$2:$D$350,2,0)))+SIN(RADIANS(90-VLOOKUP($B15,Teams!$A$2:$C$354,3,0)))*SIN(RADIANS(90-VLOOKUP(C$1,Cities!$C$2:$D$350,2,0)))*COS(RADIANS(VLOOKUP($B15,Teams!$A$2:$D$354,4,0)-VLOOKUP(C$1,Cities!$C$2:$E$350,3,0))))*3959,0)</f>
        <v>1142</v>
      </c>
      <c r="D15" s="14">
        <f>ROUND(ACOS(COS(RADIANS(90-VLOOKUP($B15,Teams!$A$2:$C$354,3,0)))*COS(RADIANS(90-VLOOKUP(D$1,Cities!$C$2:$D$350,2,0)))+SIN(RADIANS(90-VLOOKUP($B15,Teams!$A$2:$C$354,3,0)))*SIN(RADIANS(90-VLOOKUP(D$1,Cities!$C$2:$D$350,2,0)))*COS(RADIANS(VLOOKUP($B15,Teams!$A$2:$D$354,4,0)-VLOOKUP(D$1,Cities!$C$2:$E$350,3,0))))*3959,0)</f>
        <v>700</v>
      </c>
      <c r="E15" s="14">
        <f>ROUND(ACOS(COS(RADIANS(90-VLOOKUP($B15,Teams!$A$2:$C$354,3,0)))*COS(RADIANS(90-VLOOKUP(E$1,Cities!$C$2:$D$350,2,0)))+SIN(RADIANS(90-VLOOKUP($B15,Teams!$A$2:$C$354,3,0)))*SIN(RADIANS(90-VLOOKUP(E$1,Cities!$C$2:$D$350,2,0)))*COS(RADIANS(VLOOKUP($B15,Teams!$A$2:$D$354,4,0)-VLOOKUP(E$1,Cities!$C$2:$E$350,3,0))))*3959,0)</f>
        <v>710</v>
      </c>
      <c r="F15" s="14">
        <f>ROUND(ACOS(COS(RADIANS(90-VLOOKUP($B15,Teams!$A$2:$C$354,3,0)))*COS(RADIANS(90-VLOOKUP(F$1,Cities!$C$2:$D$350,2,0)))+SIN(RADIANS(90-VLOOKUP($B15,Teams!$A$2:$C$354,3,0)))*SIN(RADIANS(90-VLOOKUP(F$1,Cities!$C$2:$D$350,2,0)))*COS(RADIANS(VLOOKUP($B15,Teams!$A$2:$D$354,4,0)-VLOOKUP(F$1,Cities!$C$2:$E$350,3,0))))*3959,0)</f>
        <v>754</v>
      </c>
      <c r="G15" s="14">
        <f>ROUND(ACOS(COS(RADIANS(90-VLOOKUP($B15,Teams!$A$2:$C$354,3,0)))*COS(RADIANS(90-VLOOKUP(G$1,Cities!$C$2:$D$350,2,0)))+SIN(RADIANS(90-VLOOKUP($B15,Teams!$A$2:$C$354,3,0)))*SIN(RADIANS(90-VLOOKUP(G$1,Cities!$C$2:$D$350,2,0)))*COS(RADIANS(VLOOKUP($B15,Teams!$A$2:$D$354,4,0)-VLOOKUP(G$1,Cities!$C$2:$E$350,3,0))))*3959,0)</f>
        <v>321</v>
      </c>
      <c r="H15" s="14">
        <f>ROUND(ACOS(COS(RADIANS(90-VLOOKUP($B15,Teams!$A$2:$C$354,3,0)))*COS(RADIANS(90-VLOOKUP(H$1,Cities!$C$2:$D$350,2,0)))+SIN(RADIANS(90-VLOOKUP($B15,Teams!$A$2:$C$354,3,0)))*SIN(RADIANS(90-VLOOKUP(H$1,Cities!$C$2:$D$350,2,0)))*COS(RADIANS(VLOOKUP($B15,Teams!$A$2:$D$354,4,0)-VLOOKUP(H$1,Cities!$C$2:$E$350,3,0))))*3959,0)</f>
        <v>534</v>
      </c>
      <c r="I15" s="14">
        <f>ROUND(ACOS(COS(RADIANS(90-VLOOKUP($B15,Teams!$A$2:$C$354,3,0)))*COS(RADIANS(90-VLOOKUP(I$1,Cities!$C$2:$D$350,2,0)))+SIN(RADIANS(90-VLOOKUP($B15,Teams!$A$2:$C$354,3,0)))*SIN(RADIANS(90-VLOOKUP(I$1,Cities!$C$2:$D$350,2,0)))*COS(RADIANS(VLOOKUP($B15,Teams!$A$2:$D$354,4,0)-VLOOKUP(I$1,Cities!$C$2:$E$350,3,0))))*3959,0)</f>
        <v>1608</v>
      </c>
      <c r="J15" s="11">
        <f>ROUND(ACOS(COS(RADIANS(90-VLOOKUP($B15,Teams!$A$2:$C$354,3,0)))*COS(RADIANS(90-VLOOKUP(J$1,Cities!$C$2:$D$350,2,0)))+SIN(RADIANS(90-VLOOKUP($B15,Teams!$A$2:$C$354,3,0)))*SIN(RADIANS(90-VLOOKUP(J$1,Cities!$C$2:$D$350,2,0)))*COS(RADIANS(VLOOKUP($B15,Teams!$A$2:$D$354,4,0)-VLOOKUP(J$1,Cities!$C$2:$E$350,3,0))))*3959,0)</f>
        <v>1658</v>
      </c>
      <c r="K15" s="17"/>
      <c r="L15" s="11">
        <f>ROUND(ACOS(COS(RADIANS(90-VLOOKUP($B15,Teams!$A$2:$C$354,3,0)))*COS(RADIANS(90-VLOOKUP(L$1,Cities!$C$2:$D$350,2,0)))+SIN(RADIANS(90-VLOOKUP($B15,Teams!$A$2:$C$354,3,0)))*SIN(RADIANS(90-VLOOKUP(L$1,Cities!$C$2:$D$350,2,0)))*COS(RADIANS(VLOOKUP($B15,Teams!$A$2:$D$354,4,0)-VLOOKUP(L$1,Cities!$C$2:$E$350,3,0))))*3959,0)</f>
        <v>1086</v>
      </c>
      <c r="M15" s="14">
        <f>ROUND(ACOS(COS(RADIANS(90-VLOOKUP($B15,Teams!$A$2:$C$354,3,0)))*COS(RADIANS(90-VLOOKUP(M$1,Cities!$C$2:$D$350,2,0)))+SIN(RADIANS(90-VLOOKUP($B15,Teams!$A$2:$C$354,3,0)))*SIN(RADIANS(90-VLOOKUP(M$1,Cities!$C$2:$D$350,2,0)))*COS(RADIANS(VLOOKUP($B15,Teams!$A$2:$D$354,4,0)-VLOOKUP(M$1,Cities!$C$2:$E$350,3,0))))*3959,0)</f>
        <v>503</v>
      </c>
      <c r="N15" s="14">
        <f>ROUND(ACOS(COS(RADIANS(90-VLOOKUP($B15,Teams!$A$2:$C$354,3,0)))*COS(RADIANS(90-VLOOKUP(N$1,Cities!$C$2:$D$350,2,0)))+SIN(RADIANS(90-VLOOKUP($B15,Teams!$A$2:$C$354,3,0)))*SIN(RADIANS(90-VLOOKUP(N$1,Cities!$C$2:$D$350,2,0)))*COS(RADIANS(VLOOKUP($B15,Teams!$A$2:$D$354,4,0)-VLOOKUP(N$1,Cities!$C$2:$E$350,3,0))))*3959,0)</f>
        <v>364</v>
      </c>
      <c r="O15" s="14">
        <f>ROUND(ACOS(COS(RADIANS(90-VLOOKUP($B15,Teams!$A$2:$C$354,3,0)))*COS(RADIANS(90-VLOOKUP(O$1,Cities!$C$2:$D$350,2,0)))+SIN(RADIANS(90-VLOOKUP($B15,Teams!$A$2:$C$354,3,0)))*SIN(RADIANS(90-VLOOKUP(O$1,Cities!$C$2:$D$350,2,0)))*COS(RADIANS(VLOOKUP($B15,Teams!$A$2:$D$354,4,0)-VLOOKUP(O$1,Cities!$C$2:$E$350,3,0))))*3959,0)</f>
        <v>1505</v>
      </c>
    </row>
    <row r="16" spans="1:15">
      <c r="A16" s="13">
        <v>15</v>
      </c>
      <c r="B16" s="12" t="s">
        <v>948</v>
      </c>
      <c r="C16" s="14">
        <f>ROUND(ACOS(COS(RADIANS(90-VLOOKUP($B16,Teams!$A$2:$C$354,3,0)))*COS(RADIANS(90-VLOOKUP(C$1,Cities!$C$2:$D$350,2,0)))+SIN(RADIANS(90-VLOOKUP($B16,Teams!$A$2:$C$354,3,0)))*SIN(RADIANS(90-VLOOKUP(C$1,Cities!$C$2:$D$350,2,0)))*COS(RADIANS(VLOOKUP($B16,Teams!$A$2:$D$354,4,0)-VLOOKUP(C$1,Cities!$C$2:$E$350,3,0))))*3959,0)</f>
        <v>1017</v>
      </c>
      <c r="D16" s="14">
        <f>ROUND(ACOS(COS(RADIANS(90-VLOOKUP($B16,Teams!$A$2:$C$354,3,0)))*COS(RADIANS(90-VLOOKUP(D$1,Cities!$C$2:$D$350,2,0)))+SIN(RADIANS(90-VLOOKUP($B16,Teams!$A$2:$C$354,3,0)))*SIN(RADIANS(90-VLOOKUP(D$1,Cities!$C$2:$D$350,2,0)))*COS(RADIANS(VLOOKUP($B16,Teams!$A$2:$D$354,4,0)-VLOOKUP(D$1,Cities!$C$2:$E$350,3,0))))*3959,0)</f>
        <v>607</v>
      </c>
      <c r="E16" s="14">
        <f>ROUND(ACOS(COS(RADIANS(90-VLOOKUP($B16,Teams!$A$2:$C$354,3,0)))*COS(RADIANS(90-VLOOKUP(E$1,Cities!$C$2:$D$350,2,0)))+SIN(RADIANS(90-VLOOKUP($B16,Teams!$A$2:$C$354,3,0)))*SIN(RADIANS(90-VLOOKUP(E$1,Cities!$C$2:$D$350,2,0)))*COS(RADIANS(VLOOKUP($B16,Teams!$A$2:$D$354,4,0)-VLOOKUP(E$1,Cities!$C$2:$E$350,3,0))))*3959,0)</f>
        <v>724</v>
      </c>
      <c r="F16" s="14">
        <f>ROUND(ACOS(COS(RADIANS(90-VLOOKUP($B16,Teams!$A$2:$C$354,3,0)))*COS(RADIANS(90-VLOOKUP(F$1,Cities!$C$2:$D$350,2,0)))+SIN(RADIANS(90-VLOOKUP($B16,Teams!$A$2:$C$354,3,0)))*SIN(RADIANS(90-VLOOKUP(F$1,Cities!$C$2:$D$350,2,0)))*COS(RADIANS(VLOOKUP($B16,Teams!$A$2:$D$354,4,0)-VLOOKUP(F$1,Cities!$C$2:$E$350,3,0))))*3959,0)</f>
        <v>623</v>
      </c>
      <c r="G16" s="14">
        <f>ROUND(ACOS(COS(RADIANS(90-VLOOKUP($B16,Teams!$A$2:$C$354,3,0)))*COS(RADIANS(90-VLOOKUP(G$1,Cities!$C$2:$D$350,2,0)))+SIN(RADIANS(90-VLOOKUP($B16,Teams!$A$2:$C$354,3,0)))*SIN(RADIANS(90-VLOOKUP(G$1,Cities!$C$2:$D$350,2,0)))*COS(RADIANS(VLOOKUP($B16,Teams!$A$2:$D$354,4,0)-VLOOKUP(G$1,Cities!$C$2:$E$350,3,0))))*3959,0)</f>
        <v>196</v>
      </c>
      <c r="H16" s="14">
        <f>ROUND(ACOS(COS(RADIANS(90-VLOOKUP($B16,Teams!$A$2:$C$354,3,0)))*COS(RADIANS(90-VLOOKUP(H$1,Cities!$C$2:$D$350,2,0)))+SIN(RADIANS(90-VLOOKUP($B16,Teams!$A$2:$C$354,3,0)))*SIN(RADIANS(90-VLOOKUP(H$1,Cities!$C$2:$D$350,2,0)))*COS(RADIANS(VLOOKUP($B16,Teams!$A$2:$D$354,4,0)-VLOOKUP(H$1,Cities!$C$2:$E$350,3,0))))*3959,0)</f>
        <v>475</v>
      </c>
      <c r="I16" s="14">
        <f>ROUND(ACOS(COS(RADIANS(90-VLOOKUP($B16,Teams!$A$2:$C$354,3,0)))*COS(RADIANS(90-VLOOKUP(I$1,Cities!$C$2:$D$350,2,0)))+SIN(RADIANS(90-VLOOKUP($B16,Teams!$A$2:$C$354,3,0)))*SIN(RADIANS(90-VLOOKUP(I$1,Cities!$C$2:$D$350,2,0)))*COS(RADIANS(VLOOKUP($B16,Teams!$A$2:$D$354,4,0)-VLOOKUP(I$1,Cities!$C$2:$E$350,3,0))))*3959,0)</f>
        <v>1592</v>
      </c>
      <c r="J16" s="11">
        <f>ROUND(ACOS(COS(RADIANS(90-VLOOKUP($B16,Teams!$A$2:$C$354,3,0)))*COS(RADIANS(90-VLOOKUP(J$1,Cities!$C$2:$D$350,2,0)))+SIN(RADIANS(90-VLOOKUP($B16,Teams!$A$2:$C$354,3,0)))*SIN(RADIANS(90-VLOOKUP(J$1,Cities!$C$2:$D$350,2,0)))*COS(RADIANS(VLOOKUP($B16,Teams!$A$2:$D$354,4,0)-VLOOKUP(J$1,Cities!$C$2:$E$350,3,0))))*3959,0)</f>
        <v>1697</v>
      </c>
      <c r="K16" s="17"/>
      <c r="L16" s="11">
        <f>ROUND(ACOS(COS(RADIANS(90-VLOOKUP($B16,Teams!$A$2:$C$354,3,0)))*COS(RADIANS(90-VLOOKUP(L$1,Cities!$C$2:$D$350,2,0)))+SIN(RADIANS(90-VLOOKUP($B16,Teams!$A$2:$C$354,3,0)))*SIN(RADIANS(90-VLOOKUP(L$1,Cities!$C$2:$D$350,2,0)))*COS(RADIANS(VLOOKUP($B16,Teams!$A$2:$D$354,4,0)-VLOOKUP(L$1,Cities!$C$2:$E$350,3,0))))*3959,0)</f>
        <v>968</v>
      </c>
      <c r="M16" s="14">
        <f>ROUND(ACOS(COS(RADIANS(90-VLOOKUP($B16,Teams!$A$2:$C$354,3,0)))*COS(RADIANS(90-VLOOKUP(M$1,Cities!$C$2:$D$350,2,0)))+SIN(RADIANS(90-VLOOKUP($B16,Teams!$A$2:$C$354,3,0)))*SIN(RADIANS(90-VLOOKUP(M$1,Cities!$C$2:$D$350,2,0)))*COS(RADIANS(VLOOKUP($B16,Teams!$A$2:$D$354,4,0)-VLOOKUP(M$1,Cities!$C$2:$E$350,3,0))))*3959,0)</f>
        <v>369</v>
      </c>
      <c r="N16" s="14">
        <f>ROUND(ACOS(COS(RADIANS(90-VLOOKUP($B16,Teams!$A$2:$C$354,3,0)))*COS(RADIANS(90-VLOOKUP(N$1,Cities!$C$2:$D$350,2,0)))+SIN(RADIANS(90-VLOOKUP($B16,Teams!$A$2:$C$354,3,0)))*SIN(RADIANS(90-VLOOKUP(N$1,Cities!$C$2:$D$350,2,0)))*COS(RADIANS(VLOOKUP($B16,Teams!$A$2:$D$354,4,0)-VLOOKUP(N$1,Cities!$C$2:$E$350,3,0))))*3959,0)</f>
        <v>499</v>
      </c>
      <c r="O16" s="14">
        <f>ROUND(ACOS(COS(RADIANS(90-VLOOKUP($B16,Teams!$A$2:$C$354,3,0)))*COS(RADIANS(90-VLOOKUP(O$1,Cities!$C$2:$D$350,2,0)))+SIN(RADIANS(90-VLOOKUP($B16,Teams!$A$2:$C$354,3,0)))*SIN(RADIANS(90-VLOOKUP(O$1,Cities!$C$2:$D$350,2,0)))*COS(RADIANS(VLOOKUP($B16,Teams!$A$2:$D$354,4,0)-VLOOKUP(O$1,Cities!$C$2:$E$350,3,0))))*3959,0)</f>
        <v>1569</v>
      </c>
    </row>
    <row r="17" spans="1:15">
      <c r="A17" s="13">
        <v>16</v>
      </c>
      <c r="B17" s="12" t="s">
        <v>745</v>
      </c>
      <c r="C17" s="14">
        <f>ROUND(ACOS(COS(RADIANS(90-VLOOKUP($B17,Teams!$A$2:$C$354,3,0)))*COS(RADIANS(90-VLOOKUP(C$1,Cities!$C$2:$D$350,2,0)))+SIN(RADIANS(90-VLOOKUP($B17,Teams!$A$2:$C$354,3,0)))*SIN(RADIANS(90-VLOOKUP(C$1,Cities!$C$2:$D$350,2,0)))*COS(RADIANS(VLOOKUP($B17,Teams!$A$2:$D$354,4,0)-VLOOKUP(C$1,Cities!$C$2:$E$350,3,0))))*3959,0)</f>
        <v>89</v>
      </c>
      <c r="D17" s="14">
        <f>ROUND(ACOS(COS(RADIANS(90-VLOOKUP($B17,Teams!$A$2:$C$354,3,0)))*COS(RADIANS(90-VLOOKUP(D$1,Cities!$C$2:$D$350,2,0)))+SIN(RADIANS(90-VLOOKUP($B17,Teams!$A$2:$C$354,3,0)))*SIN(RADIANS(90-VLOOKUP(D$1,Cities!$C$2:$D$350,2,0)))*COS(RADIANS(VLOOKUP($B17,Teams!$A$2:$D$354,4,0)-VLOOKUP(D$1,Cities!$C$2:$E$350,3,0))))*3959,0)</f>
        <v>483</v>
      </c>
      <c r="E17" s="14">
        <f>ROUND(ACOS(COS(RADIANS(90-VLOOKUP($B17,Teams!$A$2:$C$354,3,0)))*COS(RADIANS(90-VLOOKUP(E$1,Cities!$C$2:$D$350,2,0)))+SIN(RADIANS(90-VLOOKUP($B17,Teams!$A$2:$C$354,3,0)))*SIN(RADIANS(90-VLOOKUP(E$1,Cities!$C$2:$D$350,2,0)))*COS(RADIANS(VLOOKUP($B17,Teams!$A$2:$D$354,4,0)-VLOOKUP(E$1,Cities!$C$2:$E$350,3,0))))*3959,0)</f>
        <v>1042</v>
      </c>
      <c r="F17" s="14">
        <f>ROUND(ACOS(COS(RADIANS(90-VLOOKUP($B17,Teams!$A$2:$C$354,3,0)))*COS(RADIANS(90-VLOOKUP(F$1,Cities!$C$2:$D$350,2,0)))+SIN(RADIANS(90-VLOOKUP($B17,Teams!$A$2:$C$354,3,0)))*SIN(RADIANS(90-VLOOKUP(F$1,Cities!$C$2:$D$350,2,0)))*COS(RADIANS(VLOOKUP($B17,Teams!$A$2:$D$354,4,0)-VLOOKUP(F$1,Cities!$C$2:$E$350,3,0))))*3959,0)</f>
        <v>400</v>
      </c>
      <c r="G17" s="14">
        <f>ROUND(ACOS(COS(RADIANS(90-VLOOKUP($B17,Teams!$A$2:$C$354,3,0)))*COS(RADIANS(90-VLOOKUP(G$1,Cities!$C$2:$D$350,2,0)))+SIN(RADIANS(90-VLOOKUP($B17,Teams!$A$2:$C$354,3,0)))*SIN(RADIANS(90-VLOOKUP(G$1,Cities!$C$2:$D$350,2,0)))*COS(RADIANS(VLOOKUP($B17,Teams!$A$2:$D$354,4,0)-VLOOKUP(G$1,Cities!$C$2:$E$350,3,0))))*3959,0)</f>
        <v>881</v>
      </c>
      <c r="H17" s="14">
        <f>ROUND(ACOS(COS(RADIANS(90-VLOOKUP($B17,Teams!$A$2:$C$354,3,0)))*COS(RADIANS(90-VLOOKUP(H$1,Cities!$C$2:$D$350,2,0)))+SIN(RADIANS(90-VLOOKUP($B17,Teams!$A$2:$C$354,3,0)))*SIN(RADIANS(90-VLOOKUP(H$1,Cities!$C$2:$D$350,2,0)))*COS(RADIANS(VLOOKUP($B17,Teams!$A$2:$D$354,4,0)-VLOOKUP(H$1,Cities!$C$2:$E$350,3,0))))*3959,0)</f>
        <v>1143</v>
      </c>
      <c r="I17" s="14">
        <f>ROUND(ACOS(COS(RADIANS(90-VLOOKUP($B17,Teams!$A$2:$C$354,3,0)))*COS(RADIANS(90-VLOOKUP(I$1,Cities!$C$2:$D$350,2,0)))+SIN(RADIANS(90-VLOOKUP($B17,Teams!$A$2:$C$354,3,0)))*SIN(RADIANS(90-VLOOKUP(I$1,Cities!$C$2:$D$350,2,0)))*COS(RADIANS(VLOOKUP($B17,Teams!$A$2:$D$354,4,0)-VLOOKUP(I$1,Cities!$C$2:$E$350,3,0))))*3959,0)</f>
        <v>2155</v>
      </c>
      <c r="J17" s="11">
        <f>ROUND(ACOS(COS(RADIANS(90-VLOOKUP($B17,Teams!$A$2:$C$354,3,0)))*COS(RADIANS(90-VLOOKUP(J$1,Cities!$C$2:$D$350,2,0)))+SIN(RADIANS(90-VLOOKUP($B17,Teams!$A$2:$C$354,3,0)))*SIN(RADIANS(90-VLOOKUP(J$1,Cities!$C$2:$D$350,2,0)))*COS(RADIANS(VLOOKUP($B17,Teams!$A$2:$D$354,4,0)-VLOOKUP(J$1,Cities!$C$2:$E$350,3,0))))*3959,0)</f>
        <v>2491</v>
      </c>
      <c r="K17" s="17"/>
      <c r="L17" s="11">
        <f>ROUND(ACOS(COS(RADIANS(90-VLOOKUP($B17,Teams!$A$2:$C$354,3,0)))*COS(RADIANS(90-VLOOKUP(L$1,Cities!$C$2:$D$350,2,0)))+SIN(RADIANS(90-VLOOKUP($B17,Teams!$A$2:$C$354,3,0)))*SIN(RADIANS(90-VLOOKUP(L$1,Cities!$C$2:$D$350,2,0)))*COS(RADIANS(VLOOKUP($B17,Teams!$A$2:$D$354,4,0)-VLOOKUP(L$1,Cities!$C$2:$E$350,3,0))))*3959,0)</f>
        <v>48</v>
      </c>
      <c r="M17" s="14">
        <f>ROUND(ACOS(COS(RADIANS(90-VLOOKUP($B17,Teams!$A$2:$C$354,3,0)))*COS(RADIANS(90-VLOOKUP(M$1,Cities!$C$2:$D$350,2,0)))+SIN(RADIANS(90-VLOOKUP($B17,Teams!$A$2:$C$354,3,0)))*SIN(RADIANS(90-VLOOKUP(M$1,Cities!$C$2:$D$350,2,0)))*COS(RADIANS(VLOOKUP($B17,Teams!$A$2:$D$354,4,0)-VLOOKUP(M$1,Cities!$C$2:$E$350,3,0))))*3959,0)</f>
        <v>648</v>
      </c>
      <c r="N17" s="14">
        <f>ROUND(ACOS(COS(RADIANS(90-VLOOKUP($B17,Teams!$A$2:$C$354,3,0)))*COS(RADIANS(90-VLOOKUP(N$1,Cities!$C$2:$D$350,2,0)))+SIN(RADIANS(90-VLOOKUP($B17,Teams!$A$2:$C$354,3,0)))*SIN(RADIANS(90-VLOOKUP(N$1,Cities!$C$2:$D$350,2,0)))*COS(RADIANS(VLOOKUP($B17,Teams!$A$2:$D$354,4,0)-VLOOKUP(N$1,Cities!$C$2:$E$350,3,0))))*3959,0)</f>
        <v>1440</v>
      </c>
      <c r="O17" s="14">
        <f>ROUND(ACOS(COS(RADIANS(90-VLOOKUP($B17,Teams!$A$2:$C$354,3,0)))*COS(RADIANS(90-VLOOKUP(O$1,Cities!$C$2:$D$350,2,0)))+SIN(RADIANS(90-VLOOKUP($B17,Teams!$A$2:$C$354,3,0)))*SIN(RADIANS(90-VLOOKUP(O$1,Cities!$C$2:$D$350,2,0)))*COS(RADIANS(VLOOKUP($B17,Teams!$A$2:$D$354,4,0)-VLOOKUP(O$1,Cities!$C$2:$E$350,3,0))))*3959,0)</f>
        <v>2452</v>
      </c>
    </row>
    <row r="18" spans="1:15">
      <c r="A18" s="13">
        <v>17</v>
      </c>
      <c r="B18" s="12" t="s">
        <v>20</v>
      </c>
      <c r="C18" s="14">
        <f>ROUND(ACOS(COS(RADIANS(90-VLOOKUP($B18,Teams!$A$2:$C$354,3,0)))*COS(RADIANS(90-VLOOKUP(C$1,Cities!$C$2:$D$350,2,0)))+SIN(RADIANS(90-VLOOKUP($B18,Teams!$A$2:$C$354,3,0)))*SIN(RADIANS(90-VLOOKUP(C$1,Cities!$C$2:$D$350,2,0)))*COS(RADIANS(VLOOKUP($B18,Teams!$A$2:$D$354,4,0)-VLOOKUP(C$1,Cities!$C$2:$E$350,3,0))))*3959,0)</f>
        <v>943</v>
      </c>
      <c r="D18" s="14">
        <f>ROUND(ACOS(COS(RADIANS(90-VLOOKUP($B18,Teams!$A$2:$C$354,3,0)))*COS(RADIANS(90-VLOOKUP(D$1,Cities!$C$2:$D$350,2,0)))+SIN(RADIANS(90-VLOOKUP($B18,Teams!$A$2:$C$354,3,0)))*SIN(RADIANS(90-VLOOKUP(D$1,Cities!$C$2:$D$350,2,0)))*COS(RADIANS(VLOOKUP($B18,Teams!$A$2:$D$354,4,0)-VLOOKUP(D$1,Cities!$C$2:$E$350,3,0))))*3959,0)</f>
        <v>403</v>
      </c>
      <c r="E18" s="14">
        <f>ROUND(ACOS(COS(RADIANS(90-VLOOKUP($B18,Teams!$A$2:$C$354,3,0)))*COS(RADIANS(90-VLOOKUP(E$1,Cities!$C$2:$D$350,2,0)))+SIN(RADIANS(90-VLOOKUP($B18,Teams!$A$2:$C$354,3,0)))*SIN(RADIANS(90-VLOOKUP(E$1,Cities!$C$2:$D$350,2,0)))*COS(RADIANS(VLOOKUP($B18,Teams!$A$2:$D$354,4,0)-VLOOKUP(E$1,Cities!$C$2:$E$350,3,0))))*3959,0)</f>
        <v>367</v>
      </c>
      <c r="F18" s="14">
        <f>ROUND(ACOS(COS(RADIANS(90-VLOOKUP($B18,Teams!$A$2:$C$354,3,0)))*COS(RADIANS(90-VLOOKUP(F$1,Cities!$C$2:$D$350,2,0)))+SIN(RADIANS(90-VLOOKUP($B18,Teams!$A$2:$C$354,3,0)))*SIN(RADIANS(90-VLOOKUP(F$1,Cities!$C$2:$D$350,2,0)))*COS(RADIANS(VLOOKUP($B18,Teams!$A$2:$D$354,4,0)-VLOOKUP(F$1,Cities!$C$2:$E$350,3,0))))*3959,0)</f>
        <v>648</v>
      </c>
      <c r="G18" s="14">
        <f>ROUND(ACOS(COS(RADIANS(90-VLOOKUP($B18,Teams!$A$2:$C$354,3,0)))*COS(RADIANS(90-VLOOKUP(G$1,Cities!$C$2:$D$350,2,0)))+SIN(RADIANS(90-VLOOKUP($B18,Teams!$A$2:$C$354,3,0)))*SIN(RADIANS(90-VLOOKUP(G$1,Cities!$C$2:$D$350,2,0)))*COS(RADIANS(VLOOKUP($B18,Teams!$A$2:$D$354,4,0)-VLOOKUP(G$1,Cities!$C$2:$E$350,3,0))))*3959,0)</f>
        <v>495</v>
      </c>
      <c r="H18" s="14">
        <f>ROUND(ACOS(COS(RADIANS(90-VLOOKUP($B18,Teams!$A$2:$C$354,3,0)))*COS(RADIANS(90-VLOOKUP(H$1,Cities!$C$2:$D$350,2,0)))+SIN(RADIANS(90-VLOOKUP($B18,Teams!$A$2:$C$354,3,0)))*SIN(RADIANS(90-VLOOKUP(H$1,Cities!$C$2:$D$350,2,0)))*COS(RADIANS(VLOOKUP($B18,Teams!$A$2:$D$354,4,0)-VLOOKUP(H$1,Cities!$C$2:$E$350,3,0))))*3959,0)</f>
        <v>834</v>
      </c>
      <c r="I18" s="14">
        <f>ROUND(ACOS(COS(RADIANS(90-VLOOKUP($B18,Teams!$A$2:$C$354,3,0)))*COS(RADIANS(90-VLOOKUP(I$1,Cities!$C$2:$D$350,2,0)))+SIN(RADIANS(90-VLOOKUP($B18,Teams!$A$2:$C$354,3,0)))*SIN(RADIANS(90-VLOOKUP(I$1,Cities!$C$2:$D$350,2,0)))*COS(RADIANS(VLOOKUP($B18,Teams!$A$2:$D$354,4,0)-VLOOKUP(I$1,Cities!$C$2:$E$350,3,0))))*3959,0)</f>
        <v>1961</v>
      </c>
      <c r="J18" s="11">
        <f>ROUND(ACOS(COS(RADIANS(90-VLOOKUP($B18,Teams!$A$2:$C$354,3,0)))*COS(RADIANS(90-VLOOKUP(J$1,Cities!$C$2:$D$350,2,0)))+SIN(RADIANS(90-VLOOKUP($B18,Teams!$A$2:$C$354,3,0)))*SIN(RADIANS(90-VLOOKUP(J$1,Cities!$C$2:$D$350,2,0)))*COS(RADIANS(VLOOKUP($B18,Teams!$A$2:$D$354,4,0)-VLOOKUP(J$1,Cities!$C$2:$E$350,3,0))))*3959,0)</f>
        <v>2050</v>
      </c>
      <c r="K18" s="17"/>
      <c r="L18" s="11">
        <f>ROUND(ACOS(COS(RADIANS(90-VLOOKUP($B18,Teams!$A$2:$C$354,3,0)))*COS(RADIANS(90-VLOOKUP(L$1,Cities!$C$2:$D$350,2,0)))+SIN(RADIANS(90-VLOOKUP($B18,Teams!$A$2:$C$354,3,0)))*SIN(RADIANS(90-VLOOKUP(L$1,Cities!$C$2:$D$350,2,0)))*COS(RADIANS(VLOOKUP($B18,Teams!$A$2:$D$354,4,0)-VLOOKUP(L$1,Cities!$C$2:$E$350,3,0))))*3959,0)</f>
        <v>849</v>
      </c>
      <c r="M18" s="14">
        <f>ROUND(ACOS(COS(RADIANS(90-VLOOKUP($B18,Teams!$A$2:$C$354,3,0)))*COS(RADIANS(90-VLOOKUP(M$1,Cities!$C$2:$D$350,2,0)))+SIN(RADIANS(90-VLOOKUP($B18,Teams!$A$2:$C$354,3,0)))*SIN(RADIANS(90-VLOOKUP(M$1,Cities!$C$2:$D$350,2,0)))*COS(RADIANS(VLOOKUP($B18,Teams!$A$2:$D$354,4,0)-VLOOKUP(M$1,Cities!$C$2:$E$350,3,0))))*3959,0)</f>
        <v>497</v>
      </c>
      <c r="N18" s="14">
        <f>ROUND(ACOS(COS(RADIANS(90-VLOOKUP($B18,Teams!$A$2:$C$354,3,0)))*COS(RADIANS(90-VLOOKUP(N$1,Cities!$C$2:$D$350,2,0)))+SIN(RADIANS(90-VLOOKUP($B18,Teams!$A$2:$C$354,3,0)))*SIN(RADIANS(90-VLOOKUP(N$1,Cities!$C$2:$D$350,2,0)))*COS(RADIANS(VLOOKUP($B18,Teams!$A$2:$D$354,4,0)-VLOOKUP(N$1,Cities!$C$2:$E$350,3,0))))*3959,0)</f>
        <v>617</v>
      </c>
      <c r="O18" s="14">
        <f>ROUND(ACOS(COS(RADIANS(90-VLOOKUP($B18,Teams!$A$2:$C$354,3,0)))*COS(RADIANS(90-VLOOKUP(O$1,Cities!$C$2:$D$350,2,0)))+SIN(RADIANS(90-VLOOKUP($B18,Teams!$A$2:$C$354,3,0)))*SIN(RADIANS(90-VLOOKUP(O$1,Cities!$C$2:$D$350,2,0)))*COS(RADIANS(VLOOKUP($B18,Teams!$A$2:$D$354,4,0)-VLOOKUP(O$1,Cities!$C$2:$E$350,3,0))))*3959,0)</f>
        <v>1894</v>
      </c>
    </row>
    <row r="19" spans="1:15">
      <c r="A19" s="13">
        <v>18</v>
      </c>
      <c r="B19" s="12" t="s">
        <v>705</v>
      </c>
      <c r="C19" s="14">
        <f>ROUND(ACOS(COS(RADIANS(90-VLOOKUP($B19,Teams!$A$2:$C$354,3,0)))*COS(RADIANS(90-VLOOKUP(C$1,Cities!$C$2:$D$350,2,0)))+SIN(RADIANS(90-VLOOKUP($B19,Teams!$A$2:$C$354,3,0)))*SIN(RADIANS(90-VLOOKUP(C$1,Cities!$C$2:$D$350,2,0)))*COS(RADIANS(VLOOKUP($B19,Teams!$A$2:$D$354,4,0)-VLOOKUP(C$1,Cities!$C$2:$E$350,3,0))))*3959,0)</f>
        <v>833</v>
      </c>
      <c r="D19" s="14">
        <f>ROUND(ACOS(COS(RADIANS(90-VLOOKUP($B19,Teams!$A$2:$C$354,3,0)))*COS(RADIANS(90-VLOOKUP(D$1,Cities!$C$2:$D$350,2,0)))+SIN(RADIANS(90-VLOOKUP($B19,Teams!$A$2:$C$354,3,0)))*SIN(RADIANS(90-VLOOKUP(D$1,Cities!$C$2:$D$350,2,0)))*COS(RADIANS(VLOOKUP($B19,Teams!$A$2:$D$354,4,0)-VLOOKUP(D$1,Cities!$C$2:$E$350,3,0))))*3959,0)</f>
        <v>420</v>
      </c>
      <c r="E19" s="14">
        <f>ROUND(ACOS(COS(RADIANS(90-VLOOKUP($B19,Teams!$A$2:$C$354,3,0)))*COS(RADIANS(90-VLOOKUP(E$1,Cities!$C$2:$D$350,2,0)))+SIN(RADIANS(90-VLOOKUP($B19,Teams!$A$2:$C$354,3,0)))*SIN(RADIANS(90-VLOOKUP(E$1,Cities!$C$2:$D$350,2,0)))*COS(RADIANS(VLOOKUP($B19,Teams!$A$2:$D$354,4,0)-VLOOKUP(E$1,Cities!$C$2:$E$350,3,0))))*3959,0)</f>
        <v>658</v>
      </c>
      <c r="F19" s="14">
        <f>ROUND(ACOS(COS(RADIANS(90-VLOOKUP($B19,Teams!$A$2:$C$354,3,0)))*COS(RADIANS(90-VLOOKUP(F$1,Cities!$C$2:$D$350,2,0)))+SIN(RADIANS(90-VLOOKUP($B19,Teams!$A$2:$C$354,3,0)))*SIN(RADIANS(90-VLOOKUP(F$1,Cities!$C$2:$D$350,2,0)))*COS(RADIANS(VLOOKUP($B19,Teams!$A$2:$D$354,4,0)-VLOOKUP(F$1,Cities!$C$2:$E$350,3,0))))*3959,0)</f>
        <v>455</v>
      </c>
      <c r="G19" s="14">
        <f>ROUND(ACOS(COS(RADIANS(90-VLOOKUP($B19,Teams!$A$2:$C$354,3,0)))*COS(RADIANS(90-VLOOKUP(G$1,Cities!$C$2:$D$350,2,0)))+SIN(RADIANS(90-VLOOKUP($B19,Teams!$A$2:$C$354,3,0)))*SIN(RADIANS(90-VLOOKUP(G$1,Cities!$C$2:$D$350,2,0)))*COS(RADIANS(VLOOKUP($B19,Teams!$A$2:$D$354,4,0)-VLOOKUP(G$1,Cities!$C$2:$E$350,3,0))))*3959,0)</f>
        <v>214</v>
      </c>
      <c r="H19" s="14">
        <f>ROUND(ACOS(COS(RADIANS(90-VLOOKUP($B19,Teams!$A$2:$C$354,3,0)))*COS(RADIANS(90-VLOOKUP(H$1,Cities!$C$2:$D$350,2,0)))+SIN(RADIANS(90-VLOOKUP($B19,Teams!$A$2:$C$354,3,0)))*SIN(RADIANS(90-VLOOKUP(H$1,Cities!$C$2:$D$350,2,0)))*COS(RADIANS(VLOOKUP($B19,Teams!$A$2:$D$354,4,0)-VLOOKUP(H$1,Cities!$C$2:$E$350,3,0))))*3959,0)</f>
        <v>569</v>
      </c>
      <c r="I19" s="14">
        <f>ROUND(ACOS(COS(RADIANS(90-VLOOKUP($B19,Teams!$A$2:$C$354,3,0)))*COS(RADIANS(90-VLOOKUP(I$1,Cities!$C$2:$D$350,2,0)))+SIN(RADIANS(90-VLOOKUP($B19,Teams!$A$2:$C$354,3,0)))*SIN(RADIANS(90-VLOOKUP(I$1,Cities!$C$2:$D$350,2,0)))*COS(RADIANS(VLOOKUP($B19,Teams!$A$2:$D$354,4,0)-VLOOKUP(I$1,Cities!$C$2:$E$350,3,0))))*3959,0)</f>
        <v>1708</v>
      </c>
      <c r="J19" s="11">
        <f>ROUND(ACOS(COS(RADIANS(90-VLOOKUP($B19,Teams!$A$2:$C$354,3,0)))*COS(RADIANS(90-VLOOKUP(J$1,Cities!$C$2:$D$350,2,0)))+SIN(RADIANS(90-VLOOKUP($B19,Teams!$A$2:$C$354,3,0)))*SIN(RADIANS(90-VLOOKUP(J$1,Cities!$C$2:$D$350,2,0)))*COS(RADIANS(VLOOKUP($B19,Teams!$A$2:$D$354,4,0)-VLOOKUP(J$1,Cities!$C$2:$E$350,3,0))))*3959,0)</f>
        <v>1863</v>
      </c>
      <c r="K19" s="17"/>
      <c r="L19" s="11">
        <f>ROUND(ACOS(COS(RADIANS(90-VLOOKUP($B19,Teams!$A$2:$C$354,3,0)))*COS(RADIANS(90-VLOOKUP(L$1,Cities!$C$2:$D$350,2,0)))+SIN(RADIANS(90-VLOOKUP($B19,Teams!$A$2:$C$354,3,0)))*SIN(RADIANS(90-VLOOKUP(L$1,Cities!$C$2:$D$350,2,0)))*COS(RADIANS(VLOOKUP($B19,Teams!$A$2:$D$354,4,0)-VLOOKUP(L$1,Cities!$C$2:$E$350,3,0))))*3959,0)</f>
        <v>777</v>
      </c>
      <c r="M19" s="14">
        <f>ROUND(ACOS(COS(RADIANS(90-VLOOKUP($B19,Teams!$A$2:$C$354,3,0)))*COS(RADIANS(90-VLOOKUP(M$1,Cities!$C$2:$D$350,2,0)))+SIN(RADIANS(90-VLOOKUP($B19,Teams!$A$2:$C$354,3,0)))*SIN(RADIANS(90-VLOOKUP(M$1,Cities!$C$2:$D$350,2,0)))*COS(RADIANS(VLOOKUP($B19,Teams!$A$2:$D$354,4,0)-VLOOKUP(M$1,Cities!$C$2:$E$350,3,0))))*3959,0)</f>
        <v>231</v>
      </c>
      <c r="N19" s="14">
        <f>ROUND(ACOS(COS(RADIANS(90-VLOOKUP($B19,Teams!$A$2:$C$354,3,0)))*COS(RADIANS(90-VLOOKUP(N$1,Cities!$C$2:$D$350,2,0)))+SIN(RADIANS(90-VLOOKUP($B19,Teams!$A$2:$C$354,3,0)))*SIN(RADIANS(90-VLOOKUP(N$1,Cities!$C$2:$D$350,2,0)))*COS(RADIANS(VLOOKUP($B19,Teams!$A$2:$D$354,4,0)-VLOOKUP(N$1,Cities!$C$2:$E$350,3,0))))*3959,0)</f>
        <v>660</v>
      </c>
      <c r="O19" s="14">
        <f>ROUND(ACOS(COS(RADIANS(90-VLOOKUP($B19,Teams!$A$2:$C$354,3,0)))*COS(RADIANS(90-VLOOKUP(O$1,Cities!$C$2:$D$350,2,0)))+SIN(RADIANS(90-VLOOKUP($B19,Teams!$A$2:$C$354,3,0)))*SIN(RADIANS(90-VLOOKUP(O$1,Cities!$C$2:$D$350,2,0)))*COS(RADIANS(VLOOKUP($B19,Teams!$A$2:$D$354,4,0)-VLOOKUP(O$1,Cities!$C$2:$E$350,3,0))))*3959,0)</f>
        <v>1751</v>
      </c>
    </row>
    <row r="20" spans="1:15">
      <c r="A20" s="13">
        <v>19</v>
      </c>
      <c r="B20" s="12" t="s">
        <v>893</v>
      </c>
      <c r="C20" s="14">
        <f>ROUND(ACOS(COS(RADIANS(90-VLOOKUP($B20,Teams!$A$2:$C$354,3,0)))*COS(RADIANS(90-VLOOKUP(C$1,Cities!$C$2:$D$350,2,0)))+SIN(RADIANS(90-VLOOKUP($B20,Teams!$A$2:$C$354,3,0)))*SIN(RADIANS(90-VLOOKUP(C$1,Cities!$C$2:$D$350,2,0)))*COS(RADIANS(VLOOKUP($B20,Teams!$A$2:$D$354,4,0)-VLOOKUP(C$1,Cities!$C$2:$E$350,3,0))))*3959,0)</f>
        <v>624</v>
      </c>
      <c r="D20" s="14">
        <f>ROUND(ACOS(COS(RADIANS(90-VLOOKUP($B20,Teams!$A$2:$C$354,3,0)))*COS(RADIANS(90-VLOOKUP(D$1,Cities!$C$2:$D$350,2,0)))+SIN(RADIANS(90-VLOOKUP($B20,Teams!$A$2:$C$354,3,0)))*SIN(RADIANS(90-VLOOKUP(D$1,Cities!$C$2:$D$350,2,0)))*COS(RADIANS(VLOOKUP($B20,Teams!$A$2:$D$354,4,0)-VLOOKUP(D$1,Cities!$C$2:$E$350,3,0))))*3959,0)</f>
        <v>414</v>
      </c>
      <c r="E20" s="14">
        <f>ROUND(ACOS(COS(RADIANS(90-VLOOKUP($B20,Teams!$A$2:$C$354,3,0)))*COS(RADIANS(90-VLOOKUP(E$1,Cities!$C$2:$D$350,2,0)))+SIN(RADIANS(90-VLOOKUP($B20,Teams!$A$2:$C$354,3,0)))*SIN(RADIANS(90-VLOOKUP(E$1,Cities!$C$2:$D$350,2,0)))*COS(RADIANS(VLOOKUP($B20,Teams!$A$2:$D$354,4,0)-VLOOKUP(E$1,Cities!$C$2:$E$350,3,0))))*3959,0)</f>
        <v>860</v>
      </c>
      <c r="F20" s="14">
        <f>ROUND(ACOS(COS(RADIANS(90-VLOOKUP($B20,Teams!$A$2:$C$354,3,0)))*COS(RADIANS(90-VLOOKUP(F$1,Cities!$C$2:$D$350,2,0)))+SIN(RADIANS(90-VLOOKUP($B20,Teams!$A$2:$C$354,3,0)))*SIN(RADIANS(90-VLOOKUP(F$1,Cities!$C$2:$D$350,2,0)))*COS(RADIANS(VLOOKUP($B20,Teams!$A$2:$D$354,4,0)-VLOOKUP(F$1,Cities!$C$2:$E$350,3,0))))*3959,0)</f>
        <v>213</v>
      </c>
      <c r="G20" s="14">
        <f>ROUND(ACOS(COS(RADIANS(90-VLOOKUP($B20,Teams!$A$2:$C$354,3,0)))*COS(RADIANS(90-VLOOKUP(G$1,Cities!$C$2:$D$350,2,0)))+SIN(RADIANS(90-VLOOKUP($B20,Teams!$A$2:$C$354,3,0)))*SIN(RADIANS(90-VLOOKUP(G$1,Cities!$C$2:$D$350,2,0)))*COS(RADIANS(VLOOKUP($B20,Teams!$A$2:$D$354,4,0)-VLOOKUP(G$1,Cities!$C$2:$E$350,3,0))))*3959,0)</f>
        <v>280</v>
      </c>
      <c r="H20" s="14">
        <f>ROUND(ACOS(COS(RADIANS(90-VLOOKUP($B20,Teams!$A$2:$C$354,3,0)))*COS(RADIANS(90-VLOOKUP(H$1,Cities!$C$2:$D$350,2,0)))+SIN(RADIANS(90-VLOOKUP($B20,Teams!$A$2:$C$354,3,0)))*SIN(RADIANS(90-VLOOKUP(H$1,Cities!$C$2:$D$350,2,0)))*COS(RADIANS(VLOOKUP($B20,Teams!$A$2:$D$354,4,0)-VLOOKUP(H$1,Cities!$C$2:$E$350,3,0))))*3959,0)</f>
        <v>562</v>
      </c>
      <c r="I20" s="14">
        <f>ROUND(ACOS(COS(RADIANS(90-VLOOKUP($B20,Teams!$A$2:$C$354,3,0)))*COS(RADIANS(90-VLOOKUP(I$1,Cities!$C$2:$D$350,2,0)))+SIN(RADIANS(90-VLOOKUP($B20,Teams!$A$2:$C$354,3,0)))*SIN(RADIANS(90-VLOOKUP(I$1,Cities!$C$2:$D$350,2,0)))*COS(RADIANS(VLOOKUP($B20,Teams!$A$2:$D$354,4,0)-VLOOKUP(I$1,Cities!$C$2:$E$350,3,0))))*3959,0)</f>
        <v>1662</v>
      </c>
      <c r="J20" s="11">
        <f>ROUND(ACOS(COS(RADIANS(90-VLOOKUP($B20,Teams!$A$2:$C$354,3,0)))*COS(RADIANS(90-VLOOKUP(J$1,Cities!$C$2:$D$350,2,0)))+SIN(RADIANS(90-VLOOKUP($B20,Teams!$A$2:$C$354,3,0)))*SIN(RADIANS(90-VLOOKUP(J$1,Cities!$C$2:$D$350,2,0)))*COS(RADIANS(VLOOKUP($B20,Teams!$A$2:$D$354,4,0)-VLOOKUP(J$1,Cities!$C$2:$E$350,3,0))))*3959,0)</f>
        <v>1917</v>
      </c>
      <c r="K20" s="17"/>
      <c r="L20" s="11">
        <f>ROUND(ACOS(COS(RADIANS(90-VLOOKUP($B20,Teams!$A$2:$C$354,3,0)))*COS(RADIANS(90-VLOOKUP(L$1,Cities!$C$2:$D$350,2,0)))+SIN(RADIANS(90-VLOOKUP($B20,Teams!$A$2:$C$354,3,0)))*SIN(RADIANS(90-VLOOKUP(L$1,Cities!$C$2:$D$350,2,0)))*COS(RADIANS(VLOOKUP($B20,Teams!$A$2:$D$354,4,0)-VLOOKUP(L$1,Cities!$C$2:$E$350,3,0))))*3959,0)</f>
        <v>604</v>
      </c>
      <c r="M20" s="14">
        <f>ROUND(ACOS(COS(RADIANS(90-VLOOKUP($B20,Teams!$A$2:$C$354,3,0)))*COS(RADIANS(90-VLOOKUP(M$1,Cities!$C$2:$D$350,2,0)))+SIN(RADIANS(90-VLOOKUP($B20,Teams!$A$2:$C$354,3,0)))*SIN(RADIANS(90-VLOOKUP(M$1,Cities!$C$2:$D$350,2,0)))*COS(RADIANS(VLOOKUP($B20,Teams!$A$2:$D$354,4,0)-VLOOKUP(M$1,Cities!$C$2:$E$350,3,0))))*3959,0)</f>
        <v>49</v>
      </c>
      <c r="N20" s="14">
        <f>ROUND(ACOS(COS(RADIANS(90-VLOOKUP($B20,Teams!$A$2:$C$354,3,0)))*COS(RADIANS(90-VLOOKUP(N$1,Cities!$C$2:$D$350,2,0)))+SIN(RADIANS(90-VLOOKUP($B20,Teams!$A$2:$C$354,3,0)))*SIN(RADIANS(90-VLOOKUP(N$1,Cities!$C$2:$D$350,2,0)))*COS(RADIANS(VLOOKUP($B20,Teams!$A$2:$D$354,4,0)-VLOOKUP(N$1,Cities!$C$2:$E$350,3,0))))*3959,0)</f>
        <v>914</v>
      </c>
      <c r="O20" s="14">
        <f>ROUND(ACOS(COS(RADIANS(90-VLOOKUP($B20,Teams!$A$2:$C$354,3,0)))*COS(RADIANS(90-VLOOKUP(O$1,Cities!$C$2:$D$350,2,0)))+SIN(RADIANS(90-VLOOKUP($B20,Teams!$A$2:$C$354,3,0)))*SIN(RADIANS(90-VLOOKUP(O$1,Cities!$C$2:$D$350,2,0)))*COS(RADIANS(VLOOKUP($B20,Teams!$A$2:$D$354,4,0)-VLOOKUP(O$1,Cities!$C$2:$E$350,3,0))))*3959,0)</f>
        <v>1855</v>
      </c>
    </row>
    <row r="21" spans="1:15">
      <c r="A21" s="13">
        <v>20</v>
      </c>
      <c r="B21" s="12" t="s">
        <v>447</v>
      </c>
      <c r="C21" s="14">
        <f>ROUND(ACOS(COS(RADIANS(90-VLOOKUP($B21,Teams!$A$2:$C$354,3,0)))*COS(RADIANS(90-VLOOKUP(C$1,Cities!$C$2:$D$350,2,0)))+SIN(RADIANS(90-VLOOKUP($B21,Teams!$A$2:$C$354,3,0)))*SIN(RADIANS(90-VLOOKUP(C$1,Cities!$C$2:$D$350,2,0)))*COS(RADIANS(VLOOKUP($B21,Teams!$A$2:$D$354,4,0)-VLOOKUP(C$1,Cities!$C$2:$E$350,3,0))))*3959,0)</f>
        <v>1492</v>
      </c>
      <c r="D21" s="14">
        <f>ROUND(ACOS(COS(RADIANS(90-VLOOKUP($B21,Teams!$A$2:$C$354,3,0)))*COS(RADIANS(90-VLOOKUP(D$1,Cities!$C$2:$D$350,2,0)))+SIN(RADIANS(90-VLOOKUP($B21,Teams!$A$2:$C$354,3,0)))*SIN(RADIANS(90-VLOOKUP(D$1,Cities!$C$2:$D$350,2,0)))*COS(RADIANS(VLOOKUP($B21,Teams!$A$2:$D$354,4,0)-VLOOKUP(D$1,Cities!$C$2:$E$350,3,0))))*3959,0)</f>
        <v>1043</v>
      </c>
      <c r="E21" s="14">
        <f>ROUND(ACOS(COS(RADIANS(90-VLOOKUP($B21,Teams!$A$2:$C$354,3,0)))*COS(RADIANS(90-VLOOKUP(E$1,Cities!$C$2:$D$350,2,0)))+SIN(RADIANS(90-VLOOKUP($B21,Teams!$A$2:$C$354,3,0)))*SIN(RADIANS(90-VLOOKUP(E$1,Cities!$C$2:$D$350,2,0)))*COS(RADIANS(VLOOKUP($B21,Teams!$A$2:$D$354,4,0)-VLOOKUP(E$1,Cities!$C$2:$E$350,3,0))))*3959,0)</f>
        <v>917</v>
      </c>
      <c r="F21" s="14">
        <f>ROUND(ACOS(COS(RADIANS(90-VLOOKUP($B21,Teams!$A$2:$C$354,3,0)))*COS(RADIANS(90-VLOOKUP(F$1,Cities!$C$2:$D$350,2,0)))+SIN(RADIANS(90-VLOOKUP($B21,Teams!$A$2:$C$354,3,0)))*SIN(RADIANS(90-VLOOKUP(F$1,Cities!$C$2:$D$350,2,0)))*COS(RADIANS(VLOOKUP($B21,Teams!$A$2:$D$354,4,0)-VLOOKUP(F$1,Cities!$C$2:$E$350,3,0))))*3959,0)</f>
        <v>1098</v>
      </c>
      <c r="G21" s="14">
        <f>ROUND(ACOS(COS(RADIANS(90-VLOOKUP($B21,Teams!$A$2:$C$354,3,0)))*COS(RADIANS(90-VLOOKUP(G$1,Cities!$C$2:$D$350,2,0)))+SIN(RADIANS(90-VLOOKUP($B21,Teams!$A$2:$C$354,3,0)))*SIN(RADIANS(90-VLOOKUP(G$1,Cities!$C$2:$D$350,2,0)))*COS(RADIANS(VLOOKUP($B21,Teams!$A$2:$D$354,4,0)-VLOOKUP(G$1,Cities!$C$2:$E$350,3,0))))*3959,0)</f>
        <v>627</v>
      </c>
      <c r="H21" s="14">
        <f>ROUND(ACOS(COS(RADIANS(90-VLOOKUP($B21,Teams!$A$2:$C$354,3,0)))*COS(RADIANS(90-VLOOKUP(H$1,Cities!$C$2:$D$350,2,0)))+SIN(RADIANS(90-VLOOKUP($B21,Teams!$A$2:$C$354,3,0)))*SIN(RADIANS(90-VLOOKUP(H$1,Cities!$C$2:$D$350,2,0)))*COS(RADIANS(VLOOKUP($B21,Teams!$A$2:$D$354,4,0)-VLOOKUP(H$1,Cities!$C$2:$E$350,3,0))))*3959,0)</f>
        <v>673</v>
      </c>
      <c r="I21" s="14">
        <f>ROUND(ACOS(COS(RADIANS(90-VLOOKUP($B21,Teams!$A$2:$C$354,3,0)))*COS(RADIANS(90-VLOOKUP(I$1,Cities!$C$2:$D$350,2,0)))+SIN(RADIANS(90-VLOOKUP($B21,Teams!$A$2:$C$354,3,0)))*SIN(RADIANS(90-VLOOKUP(I$1,Cities!$C$2:$D$350,2,0)))*COS(RADIANS(VLOOKUP($B21,Teams!$A$2:$D$354,4,0)-VLOOKUP(I$1,Cities!$C$2:$E$350,3,0))))*3959,0)</f>
        <v>1540</v>
      </c>
      <c r="J21" s="11">
        <f>ROUND(ACOS(COS(RADIANS(90-VLOOKUP($B21,Teams!$A$2:$C$354,3,0)))*COS(RADIANS(90-VLOOKUP(J$1,Cities!$C$2:$D$350,2,0)))+SIN(RADIANS(90-VLOOKUP($B21,Teams!$A$2:$C$354,3,0)))*SIN(RADIANS(90-VLOOKUP(J$1,Cities!$C$2:$D$350,2,0)))*COS(RADIANS(VLOOKUP($B21,Teams!$A$2:$D$354,4,0)-VLOOKUP(J$1,Cities!$C$2:$E$350,3,0))))*3959,0)</f>
        <v>1451</v>
      </c>
      <c r="K21" s="17"/>
      <c r="L21" s="11">
        <f>ROUND(ACOS(COS(RADIANS(90-VLOOKUP($B21,Teams!$A$2:$C$354,3,0)))*COS(RADIANS(90-VLOOKUP(L$1,Cities!$C$2:$D$350,2,0)))+SIN(RADIANS(90-VLOOKUP($B21,Teams!$A$2:$C$354,3,0)))*SIN(RADIANS(90-VLOOKUP(L$1,Cities!$C$2:$D$350,2,0)))*COS(RADIANS(VLOOKUP($B21,Teams!$A$2:$D$354,4,0)-VLOOKUP(L$1,Cities!$C$2:$E$350,3,0))))*3959,0)</f>
        <v>1438</v>
      </c>
      <c r="M21" s="14">
        <f>ROUND(ACOS(COS(RADIANS(90-VLOOKUP($B21,Teams!$A$2:$C$354,3,0)))*COS(RADIANS(90-VLOOKUP(M$1,Cities!$C$2:$D$350,2,0)))+SIN(RADIANS(90-VLOOKUP($B21,Teams!$A$2:$C$354,3,0)))*SIN(RADIANS(90-VLOOKUP(M$1,Cities!$C$2:$D$350,2,0)))*COS(RADIANS(VLOOKUP($B21,Teams!$A$2:$D$354,4,0)-VLOOKUP(M$1,Cities!$C$2:$E$350,3,0))))*3959,0)</f>
        <v>839</v>
      </c>
      <c r="N21" s="14">
        <f>ROUND(ACOS(COS(RADIANS(90-VLOOKUP($B21,Teams!$A$2:$C$354,3,0)))*COS(RADIANS(90-VLOOKUP(N$1,Cities!$C$2:$D$350,2,0)))+SIN(RADIANS(90-VLOOKUP($B21,Teams!$A$2:$C$354,3,0)))*SIN(RADIANS(90-VLOOKUP(N$1,Cities!$C$2:$D$350,2,0)))*COS(RADIANS(VLOOKUP($B21,Teams!$A$2:$D$354,4,0)-VLOOKUP(N$1,Cities!$C$2:$E$350,3,0))))*3959,0)</f>
        <v>162</v>
      </c>
      <c r="O21" s="14">
        <f>ROUND(ACOS(COS(RADIANS(90-VLOOKUP($B21,Teams!$A$2:$C$354,3,0)))*COS(RADIANS(90-VLOOKUP(O$1,Cities!$C$2:$D$350,2,0)))+SIN(RADIANS(90-VLOOKUP($B21,Teams!$A$2:$C$354,3,0)))*SIN(RADIANS(90-VLOOKUP(O$1,Cities!$C$2:$D$350,2,0)))*COS(RADIANS(VLOOKUP($B21,Teams!$A$2:$D$354,4,0)-VLOOKUP(O$1,Cities!$C$2:$E$350,3,0))))*3959,0)</f>
        <v>1242</v>
      </c>
    </row>
    <row r="22" spans="1:15">
      <c r="A22" s="13">
        <v>21</v>
      </c>
      <c r="B22" s="12" t="s">
        <v>703</v>
      </c>
      <c r="C22" s="14">
        <f>ROUND(ACOS(COS(RADIANS(90-VLOOKUP($B22,Teams!$A$2:$C$354,3,0)))*COS(RADIANS(90-VLOOKUP(C$1,Cities!$C$2:$D$350,2,0)))+SIN(RADIANS(90-VLOOKUP($B22,Teams!$A$2:$C$354,3,0)))*SIN(RADIANS(90-VLOOKUP(C$1,Cities!$C$2:$D$350,2,0)))*COS(RADIANS(VLOOKUP($B22,Teams!$A$2:$D$354,4,0)-VLOOKUP(C$1,Cities!$C$2:$E$350,3,0))))*3959,0)</f>
        <v>824</v>
      </c>
      <c r="D22" s="14">
        <f>ROUND(ACOS(COS(RADIANS(90-VLOOKUP($B22,Teams!$A$2:$C$354,3,0)))*COS(RADIANS(90-VLOOKUP(D$1,Cities!$C$2:$D$350,2,0)))+SIN(RADIANS(90-VLOOKUP($B22,Teams!$A$2:$C$354,3,0)))*SIN(RADIANS(90-VLOOKUP(D$1,Cities!$C$2:$D$350,2,0)))*COS(RADIANS(VLOOKUP($B22,Teams!$A$2:$D$354,4,0)-VLOOKUP(D$1,Cities!$C$2:$E$350,3,0))))*3959,0)</f>
        <v>388</v>
      </c>
      <c r="E22" s="14">
        <f>ROUND(ACOS(COS(RADIANS(90-VLOOKUP($B22,Teams!$A$2:$C$354,3,0)))*COS(RADIANS(90-VLOOKUP(E$1,Cities!$C$2:$D$350,2,0)))+SIN(RADIANS(90-VLOOKUP($B22,Teams!$A$2:$C$354,3,0)))*SIN(RADIANS(90-VLOOKUP(E$1,Cities!$C$2:$D$350,2,0)))*COS(RADIANS(VLOOKUP($B22,Teams!$A$2:$D$354,4,0)-VLOOKUP(E$1,Cities!$C$2:$E$350,3,0))))*3959,0)</f>
        <v>619</v>
      </c>
      <c r="F22" s="14">
        <f>ROUND(ACOS(COS(RADIANS(90-VLOOKUP($B22,Teams!$A$2:$C$354,3,0)))*COS(RADIANS(90-VLOOKUP(F$1,Cities!$C$2:$D$350,2,0)))+SIN(RADIANS(90-VLOOKUP($B22,Teams!$A$2:$C$354,3,0)))*SIN(RADIANS(90-VLOOKUP(F$1,Cities!$C$2:$D$350,2,0)))*COS(RADIANS(VLOOKUP($B22,Teams!$A$2:$D$354,4,0)-VLOOKUP(F$1,Cities!$C$2:$E$350,3,0))))*3959,0)</f>
        <v>458</v>
      </c>
      <c r="G22" s="14">
        <f>ROUND(ACOS(COS(RADIANS(90-VLOOKUP($B22,Teams!$A$2:$C$354,3,0)))*COS(RADIANS(90-VLOOKUP(G$1,Cities!$C$2:$D$350,2,0)))+SIN(RADIANS(90-VLOOKUP($B22,Teams!$A$2:$C$354,3,0)))*SIN(RADIANS(90-VLOOKUP(G$1,Cities!$C$2:$D$350,2,0)))*COS(RADIANS(VLOOKUP($B22,Teams!$A$2:$D$354,4,0)-VLOOKUP(G$1,Cities!$C$2:$E$350,3,0))))*3959,0)</f>
        <v>255</v>
      </c>
      <c r="H22" s="14">
        <f>ROUND(ACOS(COS(RADIANS(90-VLOOKUP($B22,Teams!$A$2:$C$354,3,0)))*COS(RADIANS(90-VLOOKUP(H$1,Cities!$C$2:$D$350,2,0)))+SIN(RADIANS(90-VLOOKUP($B22,Teams!$A$2:$C$354,3,0)))*SIN(RADIANS(90-VLOOKUP(H$1,Cities!$C$2:$D$350,2,0)))*COS(RADIANS(VLOOKUP($B22,Teams!$A$2:$D$354,4,0)-VLOOKUP(H$1,Cities!$C$2:$E$350,3,0))))*3959,0)</f>
        <v>610</v>
      </c>
      <c r="I22" s="14">
        <f>ROUND(ACOS(COS(RADIANS(90-VLOOKUP($B22,Teams!$A$2:$C$354,3,0)))*COS(RADIANS(90-VLOOKUP(I$1,Cities!$C$2:$D$350,2,0)))+SIN(RADIANS(90-VLOOKUP($B22,Teams!$A$2:$C$354,3,0)))*SIN(RADIANS(90-VLOOKUP(I$1,Cities!$C$2:$D$350,2,0)))*COS(RADIANS(VLOOKUP($B22,Teams!$A$2:$D$354,4,0)-VLOOKUP(I$1,Cities!$C$2:$E$350,3,0))))*3959,0)</f>
        <v>1749</v>
      </c>
      <c r="J22" s="11">
        <f>ROUND(ACOS(COS(RADIANS(90-VLOOKUP($B22,Teams!$A$2:$C$354,3,0)))*COS(RADIANS(90-VLOOKUP(J$1,Cities!$C$2:$D$350,2,0)))+SIN(RADIANS(90-VLOOKUP($B22,Teams!$A$2:$C$354,3,0)))*SIN(RADIANS(90-VLOOKUP(J$1,Cities!$C$2:$D$350,2,0)))*COS(RADIANS(VLOOKUP($B22,Teams!$A$2:$D$354,4,0)-VLOOKUP(J$1,Cities!$C$2:$E$350,3,0))))*3959,0)</f>
        <v>1901</v>
      </c>
      <c r="K22" s="17"/>
      <c r="L22" s="11">
        <f>ROUND(ACOS(COS(RADIANS(90-VLOOKUP($B22,Teams!$A$2:$C$354,3,0)))*COS(RADIANS(90-VLOOKUP(L$1,Cities!$C$2:$D$350,2,0)))+SIN(RADIANS(90-VLOOKUP($B22,Teams!$A$2:$C$354,3,0)))*SIN(RADIANS(90-VLOOKUP(L$1,Cities!$C$2:$D$350,2,0)))*COS(RADIANS(VLOOKUP($B22,Teams!$A$2:$D$354,4,0)-VLOOKUP(L$1,Cities!$C$2:$E$350,3,0))))*3959,0)</f>
        <v>762</v>
      </c>
      <c r="M22" s="14">
        <f>ROUND(ACOS(COS(RADIANS(90-VLOOKUP($B22,Teams!$A$2:$C$354,3,0)))*COS(RADIANS(90-VLOOKUP(M$1,Cities!$C$2:$D$350,2,0)))+SIN(RADIANS(90-VLOOKUP($B22,Teams!$A$2:$C$354,3,0)))*SIN(RADIANS(90-VLOOKUP(M$1,Cities!$C$2:$D$350,2,0)))*COS(RADIANS(VLOOKUP($B22,Teams!$A$2:$D$354,4,0)-VLOOKUP(M$1,Cities!$C$2:$E$350,3,0))))*3959,0)</f>
        <v>252</v>
      </c>
      <c r="N22" s="14">
        <f>ROUND(ACOS(COS(RADIANS(90-VLOOKUP($B22,Teams!$A$2:$C$354,3,0)))*COS(RADIANS(90-VLOOKUP(N$1,Cities!$C$2:$D$350,2,0)))+SIN(RADIANS(90-VLOOKUP($B22,Teams!$A$2:$C$354,3,0)))*SIN(RADIANS(90-VLOOKUP(N$1,Cities!$C$2:$D$350,2,0)))*COS(RADIANS(VLOOKUP($B22,Teams!$A$2:$D$354,4,0)-VLOOKUP(N$1,Cities!$C$2:$E$350,3,0))))*3959,0)</f>
        <v>666</v>
      </c>
      <c r="O22" s="14">
        <f>ROUND(ACOS(COS(RADIANS(90-VLOOKUP($B22,Teams!$A$2:$C$354,3,0)))*COS(RADIANS(90-VLOOKUP(O$1,Cities!$C$2:$D$350,2,0)))+SIN(RADIANS(90-VLOOKUP($B22,Teams!$A$2:$C$354,3,0)))*SIN(RADIANS(90-VLOOKUP(O$1,Cities!$C$2:$D$350,2,0)))*COS(RADIANS(VLOOKUP($B22,Teams!$A$2:$D$354,4,0)-VLOOKUP(O$1,Cities!$C$2:$E$350,3,0))))*3959,0)</f>
        <v>1785</v>
      </c>
    </row>
    <row r="23" spans="1:15">
      <c r="A23" s="13">
        <v>22</v>
      </c>
      <c r="B23" s="12" t="s">
        <v>648</v>
      </c>
      <c r="C23" s="14">
        <f>ROUND(ACOS(COS(RADIANS(90-VLOOKUP($B23,Teams!$A$2:$C$354,3,0)))*COS(RADIANS(90-VLOOKUP(C$1,Cities!$C$2:$D$350,2,0)))+SIN(RADIANS(90-VLOOKUP($B23,Teams!$A$2:$C$354,3,0)))*SIN(RADIANS(90-VLOOKUP(C$1,Cities!$C$2:$D$350,2,0)))*COS(RADIANS(VLOOKUP($B23,Teams!$A$2:$D$354,4,0)-VLOOKUP(C$1,Cities!$C$2:$E$350,3,0))))*3959,0)</f>
        <v>1015</v>
      </c>
      <c r="D23" s="14">
        <f>ROUND(ACOS(COS(RADIANS(90-VLOOKUP($B23,Teams!$A$2:$C$354,3,0)))*COS(RADIANS(90-VLOOKUP(D$1,Cities!$C$2:$D$350,2,0)))+SIN(RADIANS(90-VLOOKUP($B23,Teams!$A$2:$C$354,3,0)))*SIN(RADIANS(90-VLOOKUP(D$1,Cities!$C$2:$D$350,2,0)))*COS(RADIANS(VLOOKUP($B23,Teams!$A$2:$D$354,4,0)-VLOOKUP(D$1,Cities!$C$2:$E$350,3,0))))*3959,0)</f>
        <v>482</v>
      </c>
      <c r="E23" s="14">
        <f>ROUND(ACOS(COS(RADIANS(90-VLOOKUP($B23,Teams!$A$2:$C$354,3,0)))*COS(RADIANS(90-VLOOKUP(E$1,Cities!$C$2:$D$350,2,0)))+SIN(RADIANS(90-VLOOKUP($B23,Teams!$A$2:$C$354,3,0)))*SIN(RADIANS(90-VLOOKUP(E$1,Cities!$C$2:$D$350,2,0)))*COS(RADIANS(VLOOKUP($B23,Teams!$A$2:$D$354,4,0)-VLOOKUP(E$1,Cities!$C$2:$E$350,3,0))))*3959,0)</f>
        <v>117</v>
      </c>
      <c r="F23" s="14">
        <f>ROUND(ACOS(COS(RADIANS(90-VLOOKUP($B23,Teams!$A$2:$C$354,3,0)))*COS(RADIANS(90-VLOOKUP(F$1,Cities!$C$2:$D$350,2,0)))+SIN(RADIANS(90-VLOOKUP($B23,Teams!$A$2:$C$354,3,0)))*SIN(RADIANS(90-VLOOKUP(F$1,Cities!$C$2:$D$350,2,0)))*COS(RADIANS(VLOOKUP($B23,Teams!$A$2:$D$354,4,0)-VLOOKUP(F$1,Cities!$C$2:$E$350,3,0))))*3959,0)</f>
        <v>849</v>
      </c>
      <c r="G23" s="14">
        <f>ROUND(ACOS(COS(RADIANS(90-VLOOKUP($B23,Teams!$A$2:$C$354,3,0)))*COS(RADIANS(90-VLOOKUP(G$1,Cities!$C$2:$D$350,2,0)))+SIN(RADIANS(90-VLOOKUP($B23,Teams!$A$2:$C$354,3,0)))*SIN(RADIANS(90-VLOOKUP(G$1,Cities!$C$2:$D$350,2,0)))*COS(RADIANS(VLOOKUP($B23,Teams!$A$2:$D$354,4,0)-VLOOKUP(G$1,Cities!$C$2:$E$350,3,0))))*3959,0)</f>
        <v>836</v>
      </c>
      <c r="H23" s="14">
        <f>ROUND(ACOS(COS(RADIANS(90-VLOOKUP($B23,Teams!$A$2:$C$354,3,0)))*COS(RADIANS(90-VLOOKUP(H$1,Cities!$C$2:$D$350,2,0)))+SIN(RADIANS(90-VLOOKUP($B23,Teams!$A$2:$C$354,3,0)))*SIN(RADIANS(90-VLOOKUP(H$1,Cities!$C$2:$D$350,2,0)))*COS(RADIANS(VLOOKUP($B23,Teams!$A$2:$D$354,4,0)-VLOOKUP(H$1,Cities!$C$2:$E$350,3,0))))*3959,0)</f>
        <v>1183</v>
      </c>
      <c r="I23" s="14">
        <f>ROUND(ACOS(COS(RADIANS(90-VLOOKUP($B23,Teams!$A$2:$C$354,3,0)))*COS(RADIANS(90-VLOOKUP(I$1,Cities!$C$2:$D$350,2,0)))+SIN(RADIANS(90-VLOOKUP($B23,Teams!$A$2:$C$354,3,0)))*SIN(RADIANS(90-VLOOKUP(I$1,Cities!$C$2:$D$350,2,0)))*COS(RADIANS(VLOOKUP($B23,Teams!$A$2:$D$354,4,0)-VLOOKUP(I$1,Cities!$C$2:$E$350,3,0))))*3959,0)</f>
        <v>2313</v>
      </c>
      <c r="J23" s="11">
        <f>ROUND(ACOS(COS(RADIANS(90-VLOOKUP($B23,Teams!$A$2:$C$354,3,0)))*COS(RADIANS(90-VLOOKUP(J$1,Cities!$C$2:$D$350,2,0)))+SIN(RADIANS(90-VLOOKUP($B23,Teams!$A$2:$C$354,3,0)))*SIN(RADIANS(90-VLOOKUP(J$1,Cities!$C$2:$D$350,2,0)))*COS(RADIANS(VLOOKUP($B23,Teams!$A$2:$D$354,4,0)-VLOOKUP(J$1,Cities!$C$2:$E$350,3,0))))*3959,0)</f>
        <v>2384</v>
      </c>
      <c r="K23" s="17"/>
      <c r="L23" s="11">
        <f>ROUND(ACOS(COS(RADIANS(90-VLOOKUP($B23,Teams!$A$2:$C$354,3,0)))*COS(RADIANS(90-VLOOKUP(L$1,Cities!$C$2:$D$350,2,0)))+SIN(RADIANS(90-VLOOKUP($B23,Teams!$A$2:$C$354,3,0)))*SIN(RADIANS(90-VLOOKUP(L$1,Cities!$C$2:$D$350,2,0)))*COS(RADIANS(VLOOKUP($B23,Teams!$A$2:$D$354,4,0)-VLOOKUP(L$1,Cities!$C$2:$E$350,3,0))))*3959,0)</f>
        <v>891</v>
      </c>
      <c r="M23" s="14">
        <f>ROUND(ACOS(COS(RADIANS(90-VLOOKUP($B23,Teams!$A$2:$C$354,3,0)))*COS(RADIANS(90-VLOOKUP(M$1,Cities!$C$2:$D$350,2,0)))+SIN(RADIANS(90-VLOOKUP($B23,Teams!$A$2:$C$354,3,0)))*SIN(RADIANS(90-VLOOKUP(M$1,Cities!$C$2:$D$350,2,0)))*COS(RADIANS(VLOOKUP($B23,Teams!$A$2:$D$354,4,0)-VLOOKUP(M$1,Cities!$C$2:$E$350,3,0))))*3959,0)</f>
        <v>785</v>
      </c>
      <c r="N23" s="14">
        <f>ROUND(ACOS(COS(RADIANS(90-VLOOKUP($B23,Teams!$A$2:$C$354,3,0)))*COS(RADIANS(90-VLOOKUP(N$1,Cities!$C$2:$D$350,2,0)))+SIN(RADIANS(90-VLOOKUP($B23,Teams!$A$2:$C$354,3,0)))*SIN(RADIANS(90-VLOOKUP(N$1,Cities!$C$2:$D$350,2,0)))*COS(RADIANS(VLOOKUP($B23,Teams!$A$2:$D$354,4,0)-VLOOKUP(N$1,Cities!$C$2:$E$350,3,0))))*3959,0)</f>
        <v>860</v>
      </c>
      <c r="O23" s="14">
        <f>ROUND(ACOS(COS(RADIANS(90-VLOOKUP($B23,Teams!$A$2:$C$354,3,0)))*COS(RADIANS(90-VLOOKUP(O$1,Cities!$C$2:$D$350,2,0)))+SIN(RADIANS(90-VLOOKUP($B23,Teams!$A$2:$C$354,3,0)))*SIN(RADIANS(90-VLOOKUP(O$1,Cities!$C$2:$D$350,2,0)))*COS(RADIANS(VLOOKUP($B23,Teams!$A$2:$D$354,4,0)-VLOOKUP(O$1,Cities!$C$2:$E$350,3,0))))*3959,0)</f>
        <v>2209</v>
      </c>
    </row>
    <row r="24" spans="1:15">
      <c r="A24" s="13">
        <v>23</v>
      </c>
      <c r="B24" s="12" t="s">
        <v>237</v>
      </c>
      <c r="C24" s="14">
        <f>ROUND(ACOS(COS(RADIANS(90-VLOOKUP($B24,Teams!$A$2:$C$354,3,0)))*COS(RADIANS(90-VLOOKUP(C$1,Cities!$C$2:$D$350,2,0)))+SIN(RADIANS(90-VLOOKUP($B24,Teams!$A$2:$C$354,3,0)))*SIN(RADIANS(90-VLOOKUP(C$1,Cities!$C$2:$D$350,2,0)))*COS(RADIANS(VLOOKUP($B24,Teams!$A$2:$D$354,4,0)-VLOOKUP(C$1,Cities!$C$2:$E$350,3,0))))*3959,0)</f>
        <v>115</v>
      </c>
      <c r="D24" s="14">
        <f>ROUND(ACOS(COS(RADIANS(90-VLOOKUP($B24,Teams!$A$2:$C$354,3,0)))*COS(RADIANS(90-VLOOKUP(D$1,Cities!$C$2:$D$350,2,0)))+SIN(RADIANS(90-VLOOKUP($B24,Teams!$A$2:$C$354,3,0)))*SIN(RADIANS(90-VLOOKUP(D$1,Cities!$C$2:$D$350,2,0)))*COS(RADIANS(VLOOKUP($B24,Teams!$A$2:$D$354,4,0)-VLOOKUP(D$1,Cities!$C$2:$E$350,3,0))))*3959,0)</f>
        <v>465</v>
      </c>
      <c r="E24" s="14">
        <f>ROUND(ACOS(COS(RADIANS(90-VLOOKUP($B24,Teams!$A$2:$C$354,3,0)))*COS(RADIANS(90-VLOOKUP(E$1,Cities!$C$2:$D$350,2,0)))+SIN(RADIANS(90-VLOOKUP($B24,Teams!$A$2:$C$354,3,0)))*SIN(RADIANS(90-VLOOKUP(E$1,Cities!$C$2:$D$350,2,0)))*COS(RADIANS(VLOOKUP($B24,Teams!$A$2:$D$354,4,0)-VLOOKUP(E$1,Cities!$C$2:$E$350,3,0))))*3959,0)</f>
        <v>1042</v>
      </c>
      <c r="F24" s="14">
        <f>ROUND(ACOS(COS(RADIANS(90-VLOOKUP($B24,Teams!$A$2:$C$354,3,0)))*COS(RADIANS(90-VLOOKUP(F$1,Cities!$C$2:$D$350,2,0)))+SIN(RADIANS(90-VLOOKUP($B24,Teams!$A$2:$C$354,3,0)))*SIN(RADIANS(90-VLOOKUP(F$1,Cities!$C$2:$D$350,2,0)))*COS(RADIANS(VLOOKUP($B24,Teams!$A$2:$D$354,4,0)-VLOOKUP(F$1,Cities!$C$2:$E$350,3,0))))*3959,0)</f>
        <v>300</v>
      </c>
      <c r="G24" s="14">
        <f>ROUND(ACOS(COS(RADIANS(90-VLOOKUP($B24,Teams!$A$2:$C$354,3,0)))*COS(RADIANS(90-VLOOKUP(G$1,Cities!$C$2:$D$350,2,0)))+SIN(RADIANS(90-VLOOKUP($B24,Teams!$A$2:$C$354,3,0)))*SIN(RADIANS(90-VLOOKUP(G$1,Cities!$C$2:$D$350,2,0)))*COS(RADIANS(VLOOKUP($B24,Teams!$A$2:$D$354,4,0)-VLOOKUP(G$1,Cities!$C$2:$E$350,3,0))))*3959,0)</f>
        <v>791</v>
      </c>
      <c r="H24" s="14">
        <f>ROUND(ACOS(COS(RADIANS(90-VLOOKUP($B24,Teams!$A$2:$C$354,3,0)))*COS(RADIANS(90-VLOOKUP(H$1,Cities!$C$2:$D$350,2,0)))+SIN(RADIANS(90-VLOOKUP($B24,Teams!$A$2:$C$354,3,0)))*SIN(RADIANS(90-VLOOKUP(H$1,Cities!$C$2:$D$350,2,0)))*COS(RADIANS(VLOOKUP($B24,Teams!$A$2:$D$354,4,0)-VLOOKUP(H$1,Cities!$C$2:$E$350,3,0))))*3959,0)</f>
        <v>1038</v>
      </c>
      <c r="I24" s="14">
        <f>ROUND(ACOS(COS(RADIANS(90-VLOOKUP($B24,Teams!$A$2:$C$354,3,0)))*COS(RADIANS(90-VLOOKUP(I$1,Cities!$C$2:$D$350,2,0)))+SIN(RADIANS(90-VLOOKUP($B24,Teams!$A$2:$C$354,3,0)))*SIN(RADIANS(90-VLOOKUP(I$1,Cities!$C$2:$D$350,2,0)))*COS(RADIANS(VLOOKUP($B24,Teams!$A$2:$D$354,4,0)-VLOOKUP(I$1,Cities!$C$2:$E$350,3,0))))*3959,0)</f>
        <v>2044</v>
      </c>
      <c r="J24" s="11">
        <f>ROUND(ACOS(COS(RADIANS(90-VLOOKUP($B24,Teams!$A$2:$C$354,3,0)))*COS(RADIANS(90-VLOOKUP(J$1,Cities!$C$2:$D$350,2,0)))+SIN(RADIANS(90-VLOOKUP($B24,Teams!$A$2:$C$354,3,0)))*SIN(RADIANS(90-VLOOKUP(J$1,Cities!$C$2:$D$350,2,0)))*COS(RADIANS(VLOOKUP($B24,Teams!$A$2:$D$354,4,0)-VLOOKUP(J$1,Cities!$C$2:$E$350,3,0))))*3959,0)</f>
        <v>2384</v>
      </c>
      <c r="K24" s="17"/>
      <c r="L24" s="11">
        <f>ROUND(ACOS(COS(RADIANS(90-VLOOKUP($B24,Teams!$A$2:$C$354,3,0)))*COS(RADIANS(90-VLOOKUP(L$1,Cities!$C$2:$D$350,2,0)))+SIN(RADIANS(90-VLOOKUP($B24,Teams!$A$2:$C$354,3,0)))*SIN(RADIANS(90-VLOOKUP(L$1,Cities!$C$2:$D$350,2,0)))*COS(RADIANS(VLOOKUP($B24,Teams!$A$2:$D$354,4,0)-VLOOKUP(L$1,Cities!$C$2:$E$350,3,0))))*3959,0)</f>
        <v>142</v>
      </c>
      <c r="M24" s="14">
        <f>ROUND(ACOS(COS(RADIANS(90-VLOOKUP($B24,Teams!$A$2:$C$354,3,0)))*COS(RADIANS(90-VLOOKUP(M$1,Cities!$C$2:$D$350,2,0)))+SIN(RADIANS(90-VLOOKUP($B24,Teams!$A$2:$C$354,3,0)))*SIN(RADIANS(90-VLOOKUP(M$1,Cities!$C$2:$D$350,2,0)))*COS(RADIANS(VLOOKUP($B24,Teams!$A$2:$D$354,4,0)-VLOOKUP(M$1,Cities!$C$2:$E$350,3,0))))*3959,0)</f>
        <v>558</v>
      </c>
      <c r="N24" s="14">
        <f>ROUND(ACOS(COS(RADIANS(90-VLOOKUP($B24,Teams!$A$2:$C$354,3,0)))*COS(RADIANS(90-VLOOKUP(N$1,Cities!$C$2:$D$350,2,0)))+SIN(RADIANS(90-VLOOKUP($B24,Teams!$A$2:$C$354,3,0)))*SIN(RADIANS(90-VLOOKUP(N$1,Cities!$C$2:$D$350,2,0)))*COS(RADIANS(VLOOKUP($B24,Teams!$A$2:$D$354,4,0)-VLOOKUP(N$1,Cities!$C$2:$E$350,3,0))))*3959,0)</f>
        <v>1377</v>
      </c>
      <c r="O24" s="14">
        <f>ROUND(ACOS(COS(RADIANS(90-VLOOKUP($B24,Teams!$A$2:$C$354,3,0)))*COS(RADIANS(90-VLOOKUP(O$1,Cities!$C$2:$D$350,2,0)))+SIN(RADIANS(90-VLOOKUP($B24,Teams!$A$2:$C$354,3,0)))*SIN(RADIANS(90-VLOOKUP(O$1,Cities!$C$2:$D$350,2,0)))*COS(RADIANS(VLOOKUP($B24,Teams!$A$2:$D$354,4,0)-VLOOKUP(O$1,Cities!$C$2:$E$350,3,0))))*3959,0)</f>
        <v>2350</v>
      </c>
    </row>
    <row r="25" spans="1:15">
      <c r="A25" s="13">
        <v>24</v>
      </c>
      <c r="B25" s="12" t="s">
        <v>907</v>
      </c>
      <c r="C25" s="14">
        <f>ROUND(ACOS(COS(RADIANS(90-VLOOKUP($B25,Teams!$A$2:$C$354,3,0)))*COS(RADIANS(90-VLOOKUP(C$1,Cities!$C$2:$D$350,2,0)))+SIN(RADIANS(90-VLOOKUP($B25,Teams!$A$2:$C$354,3,0)))*SIN(RADIANS(90-VLOOKUP(C$1,Cities!$C$2:$D$350,2,0)))*COS(RADIANS(VLOOKUP($B25,Teams!$A$2:$D$354,4,0)-VLOOKUP(C$1,Cities!$C$2:$E$350,3,0))))*3959,0)</f>
        <v>2117</v>
      </c>
      <c r="D25" s="14">
        <f>ROUND(ACOS(COS(RADIANS(90-VLOOKUP($B25,Teams!$A$2:$C$354,3,0)))*COS(RADIANS(90-VLOOKUP(D$1,Cities!$C$2:$D$350,2,0)))+SIN(RADIANS(90-VLOOKUP($B25,Teams!$A$2:$C$354,3,0)))*SIN(RADIANS(90-VLOOKUP(D$1,Cities!$C$2:$D$350,2,0)))*COS(RADIANS(VLOOKUP($B25,Teams!$A$2:$D$354,4,0)-VLOOKUP(D$1,Cities!$C$2:$E$350,3,0))))*3959,0)</f>
        <v>1982</v>
      </c>
      <c r="E25" s="14">
        <f>ROUND(ACOS(COS(RADIANS(90-VLOOKUP($B25,Teams!$A$2:$C$354,3,0)))*COS(RADIANS(90-VLOOKUP(E$1,Cities!$C$2:$D$350,2,0)))+SIN(RADIANS(90-VLOOKUP($B25,Teams!$A$2:$C$354,3,0)))*SIN(RADIANS(90-VLOOKUP(E$1,Cities!$C$2:$D$350,2,0)))*COS(RADIANS(VLOOKUP($B25,Teams!$A$2:$D$354,4,0)-VLOOKUP(E$1,Cities!$C$2:$E$350,3,0))))*3959,0)</f>
        <v>2157</v>
      </c>
      <c r="F25" s="14">
        <f>ROUND(ACOS(COS(RADIANS(90-VLOOKUP($B25,Teams!$A$2:$C$354,3,0)))*COS(RADIANS(90-VLOOKUP(F$1,Cities!$C$2:$D$350,2,0)))+SIN(RADIANS(90-VLOOKUP($B25,Teams!$A$2:$C$354,3,0)))*SIN(RADIANS(90-VLOOKUP(F$1,Cities!$C$2:$D$350,2,0)))*COS(RADIANS(VLOOKUP($B25,Teams!$A$2:$D$354,4,0)-VLOOKUP(F$1,Cities!$C$2:$E$350,3,0))))*3959,0)</f>
        <v>1752</v>
      </c>
      <c r="G25" s="14">
        <f>ROUND(ACOS(COS(RADIANS(90-VLOOKUP($B25,Teams!$A$2:$C$354,3,0)))*COS(RADIANS(90-VLOOKUP(G$1,Cities!$C$2:$D$350,2,0)))+SIN(RADIANS(90-VLOOKUP($B25,Teams!$A$2:$C$354,3,0)))*SIN(RADIANS(90-VLOOKUP(G$1,Cities!$C$2:$D$350,2,0)))*COS(RADIANS(VLOOKUP($B25,Teams!$A$2:$D$354,4,0)-VLOOKUP(G$1,Cities!$C$2:$E$350,3,0))))*3959,0)</f>
        <v>1389</v>
      </c>
      <c r="H25" s="14">
        <f>ROUND(ACOS(COS(RADIANS(90-VLOOKUP($B25,Teams!$A$2:$C$354,3,0)))*COS(RADIANS(90-VLOOKUP(H$1,Cities!$C$2:$D$350,2,0)))+SIN(RADIANS(90-VLOOKUP($B25,Teams!$A$2:$C$354,3,0)))*SIN(RADIANS(90-VLOOKUP(H$1,Cities!$C$2:$D$350,2,0)))*COS(RADIANS(VLOOKUP($B25,Teams!$A$2:$D$354,4,0)-VLOOKUP(H$1,Cities!$C$2:$E$350,3,0))))*3959,0)</f>
        <v>1039</v>
      </c>
      <c r="I25" s="14">
        <f>ROUND(ACOS(COS(RADIANS(90-VLOOKUP($B25,Teams!$A$2:$C$354,3,0)))*COS(RADIANS(90-VLOOKUP(I$1,Cities!$C$2:$D$350,2,0)))+SIN(RADIANS(90-VLOOKUP($B25,Teams!$A$2:$C$354,3,0)))*SIN(RADIANS(90-VLOOKUP(I$1,Cities!$C$2:$D$350,2,0)))*COS(RADIANS(VLOOKUP($B25,Teams!$A$2:$D$354,4,0)-VLOOKUP(I$1,Cities!$C$2:$E$350,3,0))))*3959,0)</f>
        <v>287</v>
      </c>
      <c r="J25" s="11">
        <f>ROUND(ACOS(COS(RADIANS(90-VLOOKUP($B25,Teams!$A$2:$C$354,3,0)))*COS(RADIANS(90-VLOOKUP(J$1,Cities!$C$2:$D$350,2,0)))+SIN(RADIANS(90-VLOOKUP($B25,Teams!$A$2:$C$354,3,0)))*SIN(RADIANS(90-VLOOKUP(J$1,Cities!$C$2:$D$350,2,0)))*COS(RADIANS(VLOOKUP($B25,Teams!$A$2:$D$354,4,0)-VLOOKUP(J$1,Cities!$C$2:$E$350,3,0))))*3959,0)</f>
        <v>442</v>
      </c>
      <c r="K25" s="17"/>
      <c r="L25" s="11">
        <f>ROUND(ACOS(COS(RADIANS(90-VLOOKUP($B25,Teams!$A$2:$C$354,3,0)))*COS(RADIANS(90-VLOOKUP(L$1,Cities!$C$2:$D$350,2,0)))+SIN(RADIANS(90-VLOOKUP($B25,Teams!$A$2:$C$354,3,0)))*SIN(RADIANS(90-VLOOKUP(L$1,Cities!$C$2:$D$350,2,0)))*COS(RADIANS(VLOOKUP($B25,Teams!$A$2:$D$354,4,0)-VLOOKUP(L$1,Cities!$C$2:$E$350,3,0))))*3959,0)</f>
        <v>2153</v>
      </c>
      <c r="M25" s="14">
        <f>ROUND(ACOS(COS(RADIANS(90-VLOOKUP($B25,Teams!$A$2:$C$354,3,0)))*COS(RADIANS(90-VLOOKUP(M$1,Cities!$C$2:$D$350,2,0)))+SIN(RADIANS(90-VLOOKUP($B25,Teams!$A$2:$C$354,3,0)))*SIN(RADIANS(90-VLOOKUP(M$1,Cities!$C$2:$D$350,2,0)))*COS(RADIANS(VLOOKUP($B25,Teams!$A$2:$D$354,4,0)-VLOOKUP(M$1,Cities!$C$2:$E$350,3,0))))*3959,0)</f>
        <v>1566</v>
      </c>
      <c r="N25" s="14">
        <f>ROUND(ACOS(COS(RADIANS(90-VLOOKUP($B25,Teams!$A$2:$C$354,3,0)))*COS(RADIANS(90-VLOOKUP(N$1,Cities!$C$2:$D$350,2,0)))+SIN(RADIANS(90-VLOOKUP($B25,Teams!$A$2:$C$354,3,0)))*SIN(RADIANS(90-VLOOKUP(N$1,Cities!$C$2:$D$350,2,0)))*COS(RADIANS(VLOOKUP($B25,Teams!$A$2:$D$354,4,0)-VLOOKUP(N$1,Cities!$C$2:$E$350,3,0))))*3959,0)</f>
        <v>1490</v>
      </c>
      <c r="O25" s="14">
        <f>ROUND(ACOS(COS(RADIANS(90-VLOOKUP($B25,Teams!$A$2:$C$354,3,0)))*COS(RADIANS(90-VLOOKUP(O$1,Cities!$C$2:$D$350,2,0)))+SIN(RADIANS(90-VLOOKUP($B25,Teams!$A$2:$C$354,3,0)))*SIN(RADIANS(90-VLOOKUP(O$1,Cities!$C$2:$D$350,2,0)))*COS(RADIANS(VLOOKUP($B25,Teams!$A$2:$D$354,4,0)-VLOOKUP(O$1,Cities!$C$2:$E$350,3,0))))*3959,0)</f>
        <v>666</v>
      </c>
    </row>
    <row r="26" spans="1:15">
      <c r="A26" s="13">
        <v>25</v>
      </c>
      <c r="B26" s="12" t="s">
        <v>422</v>
      </c>
      <c r="C26" s="14">
        <f>ROUND(ACOS(COS(RADIANS(90-VLOOKUP($B26,Teams!$A$2:$C$354,3,0)))*COS(RADIANS(90-VLOOKUP(C$1,Cities!$C$2:$D$350,2,0)))+SIN(RADIANS(90-VLOOKUP($B26,Teams!$A$2:$C$354,3,0)))*SIN(RADIANS(90-VLOOKUP(C$1,Cities!$C$2:$D$350,2,0)))*COS(RADIANS(VLOOKUP($B26,Teams!$A$2:$D$354,4,0)-VLOOKUP(C$1,Cities!$C$2:$E$350,3,0))))*3959,0)</f>
        <v>136</v>
      </c>
      <c r="D26" s="14">
        <f>ROUND(ACOS(COS(RADIANS(90-VLOOKUP($B26,Teams!$A$2:$C$354,3,0)))*COS(RADIANS(90-VLOOKUP(D$1,Cities!$C$2:$D$350,2,0)))+SIN(RADIANS(90-VLOOKUP($B26,Teams!$A$2:$C$354,3,0)))*SIN(RADIANS(90-VLOOKUP(D$1,Cities!$C$2:$D$350,2,0)))*COS(RADIANS(VLOOKUP($B26,Teams!$A$2:$D$354,4,0)-VLOOKUP(D$1,Cities!$C$2:$E$350,3,0))))*3959,0)</f>
        <v>632</v>
      </c>
      <c r="E26" s="14">
        <f>ROUND(ACOS(COS(RADIANS(90-VLOOKUP($B26,Teams!$A$2:$C$354,3,0)))*COS(RADIANS(90-VLOOKUP(E$1,Cities!$C$2:$D$350,2,0)))+SIN(RADIANS(90-VLOOKUP($B26,Teams!$A$2:$C$354,3,0)))*SIN(RADIANS(90-VLOOKUP(E$1,Cities!$C$2:$D$350,2,0)))*COS(RADIANS(VLOOKUP($B26,Teams!$A$2:$D$354,4,0)-VLOOKUP(E$1,Cities!$C$2:$E$350,3,0))))*3959,0)</f>
        <v>1175</v>
      </c>
      <c r="F26" s="14">
        <f>ROUND(ACOS(COS(RADIANS(90-VLOOKUP($B26,Teams!$A$2:$C$354,3,0)))*COS(RADIANS(90-VLOOKUP(F$1,Cities!$C$2:$D$350,2,0)))+SIN(RADIANS(90-VLOOKUP($B26,Teams!$A$2:$C$354,3,0)))*SIN(RADIANS(90-VLOOKUP(F$1,Cities!$C$2:$D$350,2,0)))*COS(RADIANS(VLOOKUP($B26,Teams!$A$2:$D$354,4,0)-VLOOKUP(F$1,Cities!$C$2:$E$350,3,0))))*3959,0)</f>
        <v>544</v>
      </c>
      <c r="G26" s="14">
        <f>ROUND(ACOS(COS(RADIANS(90-VLOOKUP($B26,Teams!$A$2:$C$354,3,0)))*COS(RADIANS(90-VLOOKUP(G$1,Cities!$C$2:$D$350,2,0)))+SIN(RADIANS(90-VLOOKUP($B26,Teams!$A$2:$C$354,3,0)))*SIN(RADIANS(90-VLOOKUP(G$1,Cities!$C$2:$D$350,2,0)))*COS(RADIANS(VLOOKUP($B26,Teams!$A$2:$D$354,4,0)-VLOOKUP(G$1,Cities!$C$2:$E$350,3,0))))*3959,0)</f>
        <v>1032</v>
      </c>
      <c r="H26" s="14">
        <f>ROUND(ACOS(COS(RADIANS(90-VLOOKUP($B26,Teams!$A$2:$C$354,3,0)))*COS(RADIANS(90-VLOOKUP(H$1,Cities!$C$2:$D$350,2,0)))+SIN(RADIANS(90-VLOOKUP($B26,Teams!$A$2:$C$354,3,0)))*SIN(RADIANS(90-VLOOKUP(H$1,Cities!$C$2:$D$350,2,0)))*COS(RADIANS(VLOOKUP($B26,Teams!$A$2:$D$354,4,0)-VLOOKUP(H$1,Cities!$C$2:$E$350,3,0))))*3959,0)</f>
        <v>1279</v>
      </c>
      <c r="I26" s="14">
        <f>ROUND(ACOS(COS(RADIANS(90-VLOOKUP($B26,Teams!$A$2:$C$354,3,0)))*COS(RADIANS(90-VLOOKUP(I$1,Cities!$C$2:$D$350,2,0)))+SIN(RADIANS(90-VLOOKUP($B26,Teams!$A$2:$C$354,3,0)))*SIN(RADIANS(90-VLOOKUP(I$1,Cities!$C$2:$D$350,2,0)))*COS(RADIANS(VLOOKUP($B26,Teams!$A$2:$D$354,4,0)-VLOOKUP(I$1,Cities!$C$2:$E$350,3,0))))*3959,0)</f>
        <v>2256</v>
      </c>
      <c r="J26" s="11">
        <f>ROUND(ACOS(COS(RADIANS(90-VLOOKUP($B26,Teams!$A$2:$C$354,3,0)))*COS(RADIANS(90-VLOOKUP(J$1,Cities!$C$2:$D$350,2,0)))+SIN(RADIANS(90-VLOOKUP($B26,Teams!$A$2:$C$354,3,0)))*SIN(RADIANS(90-VLOOKUP(J$1,Cities!$C$2:$D$350,2,0)))*COS(RADIANS(VLOOKUP($B26,Teams!$A$2:$D$354,4,0)-VLOOKUP(J$1,Cities!$C$2:$E$350,3,0))))*3959,0)</f>
        <v>2619</v>
      </c>
      <c r="K26" s="17"/>
      <c r="L26" s="11">
        <f>ROUND(ACOS(COS(RADIANS(90-VLOOKUP($B26,Teams!$A$2:$C$354,3,0)))*COS(RADIANS(90-VLOOKUP(L$1,Cities!$C$2:$D$350,2,0)))+SIN(RADIANS(90-VLOOKUP($B26,Teams!$A$2:$C$354,3,0)))*SIN(RADIANS(90-VLOOKUP(L$1,Cities!$C$2:$D$350,2,0)))*COS(RADIANS(VLOOKUP($B26,Teams!$A$2:$D$354,4,0)-VLOOKUP(L$1,Cities!$C$2:$E$350,3,0))))*3959,0)</f>
        <v>182</v>
      </c>
      <c r="M26" s="14">
        <f>ROUND(ACOS(COS(RADIANS(90-VLOOKUP($B26,Teams!$A$2:$C$354,3,0)))*COS(RADIANS(90-VLOOKUP(M$1,Cities!$C$2:$D$350,2,0)))+SIN(RADIANS(90-VLOOKUP($B26,Teams!$A$2:$C$354,3,0)))*SIN(RADIANS(90-VLOOKUP(M$1,Cities!$C$2:$D$350,2,0)))*COS(RADIANS(VLOOKUP($B26,Teams!$A$2:$D$354,4,0)-VLOOKUP(M$1,Cities!$C$2:$E$350,3,0))))*3959,0)</f>
        <v>799</v>
      </c>
      <c r="N26" s="14">
        <f>ROUND(ACOS(COS(RADIANS(90-VLOOKUP($B26,Teams!$A$2:$C$354,3,0)))*COS(RADIANS(90-VLOOKUP(N$1,Cities!$C$2:$D$350,2,0)))+SIN(RADIANS(90-VLOOKUP($B26,Teams!$A$2:$C$354,3,0)))*SIN(RADIANS(90-VLOOKUP(N$1,Cities!$C$2:$D$350,2,0)))*COS(RADIANS(VLOOKUP($B26,Teams!$A$2:$D$354,4,0)-VLOOKUP(N$1,Cities!$C$2:$E$350,3,0))))*3959,0)</f>
        <v>1598</v>
      </c>
      <c r="O26" s="14">
        <f>ROUND(ACOS(COS(RADIANS(90-VLOOKUP($B26,Teams!$A$2:$C$354,3,0)))*COS(RADIANS(90-VLOOKUP(O$1,Cities!$C$2:$D$350,2,0)))+SIN(RADIANS(90-VLOOKUP($B26,Teams!$A$2:$C$354,3,0)))*SIN(RADIANS(90-VLOOKUP(O$1,Cities!$C$2:$D$350,2,0)))*COS(RADIANS(VLOOKUP($B26,Teams!$A$2:$D$354,4,0)-VLOOKUP(O$1,Cities!$C$2:$E$350,3,0))))*3959,0)</f>
        <v>2592</v>
      </c>
    </row>
    <row r="27" spans="1:15">
      <c r="A27" s="13">
        <v>26</v>
      </c>
      <c r="B27" s="12" t="s">
        <v>924</v>
      </c>
      <c r="C27" s="14">
        <f>ROUND(ACOS(COS(RADIANS(90-VLOOKUP($B27,Teams!$A$2:$C$354,3,0)))*COS(RADIANS(90-VLOOKUP(C$1,Cities!$C$2:$D$350,2,0)))+SIN(RADIANS(90-VLOOKUP($B27,Teams!$A$2:$C$354,3,0)))*SIN(RADIANS(90-VLOOKUP(C$1,Cities!$C$2:$D$350,2,0)))*COS(RADIANS(VLOOKUP($B27,Teams!$A$2:$D$354,4,0)-VLOOKUP(C$1,Cities!$C$2:$E$350,3,0))))*3959,0)</f>
        <v>140</v>
      </c>
      <c r="D27" s="14">
        <f>ROUND(ACOS(COS(RADIANS(90-VLOOKUP($B27,Teams!$A$2:$C$354,3,0)))*COS(RADIANS(90-VLOOKUP(D$1,Cities!$C$2:$D$350,2,0)))+SIN(RADIANS(90-VLOOKUP($B27,Teams!$A$2:$C$354,3,0)))*SIN(RADIANS(90-VLOOKUP(D$1,Cities!$C$2:$D$350,2,0)))*COS(RADIANS(VLOOKUP($B27,Teams!$A$2:$D$354,4,0)-VLOOKUP(D$1,Cities!$C$2:$E$350,3,0))))*3959,0)</f>
        <v>635</v>
      </c>
      <c r="E27" s="14">
        <f>ROUND(ACOS(COS(RADIANS(90-VLOOKUP($B27,Teams!$A$2:$C$354,3,0)))*COS(RADIANS(90-VLOOKUP(E$1,Cities!$C$2:$D$350,2,0)))+SIN(RADIANS(90-VLOOKUP($B27,Teams!$A$2:$C$354,3,0)))*SIN(RADIANS(90-VLOOKUP(E$1,Cities!$C$2:$D$350,2,0)))*COS(RADIANS(VLOOKUP($B27,Teams!$A$2:$D$354,4,0)-VLOOKUP(E$1,Cities!$C$2:$E$350,3,0))))*3959,0)</f>
        <v>1177</v>
      </c>
      <c r="F27" s="14">
        <f>ROUND(ACOS(COS(RADIANS(90-VLOOKUP($B27,Teams!$A$2:$C$354,3,0)))*COS(RADIANS(90-VLOOKUP(F$1,Cities!$C$2:$D$350,2,0)))+SIN(RADIANS(90-VLOOKUP($B27,Teams!$A$2:$C$354,3,0)))*SIN(RADIANS(90-VLOOKUP(F$1,Cities!$C$2:$D$350,2,0)))*COS(RADIANS(VLOOKUP($B27,Teams!$A$2:$D$354,4,0)-VLOOKUP(F$1,Cities!$C$2:$E$350,3,0))))*3959,0)</f>
        <v>548</v>
      </c>
      <c r="G27" s="14">
        <f>ROUND(ACOS(COS(RADIANS(90-VLOOKUP($B27,Teams!$A$2:$C$354,3,0)))*COS(RADIANS(90-VLOOKUP(G$1,Cities!$C$2:$D$350,2,0)))+SIN(RADIANS(90-VLOOKUP($B27,Teams!$A$2:$C$354,3,0)))*SIN(RADIANS(90-VLOOKUP(G$1,Cities!$C$2:$D$350,2,0)))*COS(RADIANS(VLOOKUP($B27,Teams!$A$2:$D$354,4,0)-VLOOKUP(G$1,Cities!$C$2:$E$350,3,0))))*3959,0)</f>
        <v>1036</v>
      </c>
      <c r="H27" s="14">
        <f>ROUND(ACOS(COS(RADIANS(90-VLOOKUP($B27,Teams!$A$2:$C$354,3,0)))*COS(RADIANS(90-VLOOKUP(H$1,Cities!$C$2:$D$350,2,0)))+SIN(RADIANS(90-VLOOKUP($B27,Teams!$A$2:$C$354,3,0)))*SIN(RADIANS(90-VLOOKUP(H$1,Cities!$C$2:$D$350,2,0)))*COS(RADIANS(VLOOKUP($B27,Teams!$A$2:$D$354,4,0)-VLOOKUP(H$1,Cities!$C$2:$E$350,3,0))))*3959,0)</f>
        <v>1283</v>
      </c>
      <c r="I27" s="14">
        <f>ROUND(ACOS(COS(RADIANS(90-VLOOKUP($B27,Teams!$A$2:$C$354,3,0)))*COS(RADIANS(90-VLOOKUP(I$1,Cities!$C$2:$D$350,2,0)))+SIN(RADIANS(90-VLOOKUP($B27,Teams!$A$2:$C$354,3,0)))*SIN(RADIANS(90-VLOOKUP(I$1,Cities!$C$2:$D$350,2,0)))*COS(RADIANS(VLOOKUP($B27,Teams!$A$2:$D$354,4,0)-VLOOKUP(I$1,Cities!$C$2:$E$350,3,0))))*3959,0)</f>
        <v>2260</v>
      </c>
      <c r="J27" s="11">
        <f>ROUND(ACOS(COS(RADIANS(90-VLOOKUP($B27,Teams!$A$2:$C$354,3,0)))*COS(RADIANS(90-VLOOKUP(J$1,Cities!$C$2:$D$350,2,0)))+SIN(RADIANS(90-VLOOKUP($B27,Teams!$A$2:$C$354,3,0)))*SIN(RADIANS(90-VLOOKUP(J$1,Cities!$C$2:$D$350,2,0)))*COS(RADIANS(VLOOKUP($B27,Teams!$A$2:$D$354,4,0)-VLOOKUP(J$1,Cities!$C$2:$E$350,3,0))))*3959,0)</f>
        <v>2623</v>
      </c>
      <c r="K27" s="17"/>
      <c r="L27" s="11">
        <f>ROUND(ACOS(COS(RADIANS(90-VLOOKUP($B27,Teams!$A$2:$C$354,3,0)))*COS(RADIANS(90-VLOOKUP(L$1,Cities!$C$2:$D$350,2,0)))+SIN(RADIANS(90-VLOOKUP($B27,Teams!$A$2:$C$354,3,0)))*SIN(RADIANS(90-VLOOKUP(L$1,Cities!$C$2:$D$350,2,0)))*COS(RADIANS(VLOOKUP($B27,Teams!$A$2:$D$354,4,0)-VLOOKUP(L$1,Cities!$C$2:$E$350,3,0))))*3959,0)</f>
        <v>185</v>
      </c>
      <c r="M27" s="14">
        <f>ROUND(ACOS(COS(RADIANS(90-VLOOKUP($B27,Teams!$A$2:$C$354,3,0)))*COS(RADIANS(90-VLOOKUP(M$1,Cities!$C$2:$D$350,2,0)))+SIN(RADIANS(90-VLOOKUP($B27,Teams!$A$2:$C$354,3,0)))*SIN(RADIANS(90-VLOOKUP(M$1,Cities!$C$2:$D$350,2,0)))*COS(RADIANS(VLOOKUP($B27,Teams!$A$2:$D$354,4,0)-VLOOKUP(M$1,Cities!$C$2:$E$350,3,0))))*3959,0)</f>
        <v>803</v>
      </c>
      <c r="N27" s="14">
        <f>ROUND(ACOS(COS(RADIANS(90-VLOOKUP($B27,Teams!$A$2:$C$354,3,0)))*COS(RADIANS(90-VLOOKUP(N$1,Cities!$C$2:$D$350,2,0)))+SIN(RADIANS(90-VLOOKUP($B27,Teams!$A$2:$C$354,3,0)))*SIN(RADIANS(90-VLOOKUP(N$1,Cities!$C$2:$D$350,2,0)))*COS(RADIANS(VLOOKUP($B27,Teams!$A$2:$D$354,4,0)-VLOOKUP(N$1,Cities!$C$2:$E$350,3,0))))*3959,0)</f>
        <v>1602</v>
      </c>
      <c r="O27" s="14">
        <f>ROUND(ACOS(COS(RADIANS(90-VLOOKUP($B27,Teams!$A$2:$C$354,3,0)))*COS(RADIANS(90-VLOOKUP(O$1,Cities!$C$2:$D$350,2,0)))+SIN(RADIANS(90-VLOOKUP($B27,Teams!$A$2:$C$354,3,0)))*SIN(RADIANS(90-VLOOKUP(O$1,Cities!$C$2:$D$350,2,0)))*COS(RADIANS(VLOOKUP($B27,Teams!$A$2:$D$354,4,0)-VLOOKUP(O$1,Cities!$C$2:$E$350,3,0))))*3959,0)</f>
        <v>2596</v>
      </c>
    </row>
    <row r="28" spans="1:15">
      <c r="A28" s="13">
        <v>27</v>
      </c>
      <c r="B28" s="12" t="s">
        <v>131</v>
      </c>
      <c r="C28" s="14">
        <f>ROUND(ACOS(COS(RADIANS(90-VLOOKUP($B28,Teams!$A$2:$C$354,3,0)))*COS(RADIANS(90-VLOOKUP(C$1,Cities!$C$2:$D$350,2,0)))+SIN(RADIANS(90-VLOOKUP($B28,Teams!$A$2:$C$354,3,0)))*SIN(RADIANS(90-VLOOKUP(C$1,Cities!$C$2:$D$350,2,0)))*COS(RADIANS(VLOOKUP($B28,Teams!$A$2:$D$354,4,0)-VLOOKUP(C$1,Cities!$C$2:$E$350,3,0))))*3959,0)</f>
        <v>513</v>
      </c>
      <c r="D28" s="14">
        <f>ROUND(ACOS(COS(RADIANS(90-VLOOKUP($B28,Teams!$A$2:$C$354,3,0)))*COS(RADIANS(90-VLOOKUP(D$1,Cities!$C$2:$D$350,2,0)))+SIN(RADIANS(90-VLOOKUP($B28,Teams!$A$2:$C$354,3,0)))*SIN(RADIANS(90-VLOOKUP(D$1,Cities!$C$2:$D$350,2,0)))*COS(RADIANS(VLOOKUP($B28,Teams!$A$2:$D$354,4,0)-VLOOKUP(D$1,Cities!$C$2:$E$350,3,0))))*3959,0)</f>
        <v>419</v>
      </c>
      <c r="E28" s="14">
        <f>ROUND(ACOS(COS(RADIANS(90-VLOOKUP($B28,Teams!$A$2:$C$354,3,0)))*COS(RADIANS(90-VLOOKUP(E$1,Cities!$C$2:$D$350,2,0)))+SIN(RADIANS(90-VLOOKUP($B28,Teams!$A$2:$C$354,3,0)))*SIN(RADIANS(90-VLOOKUP(E$1,Cities!$C$2:$D$350,2,0)))*COS(RADIANS(VLOOKUP($B28,Teams!$A$2:$D$354,4,0)-VLOOKUP(E$1,Cities!$C$2:$E$350,3,0))))*3959,0)</f>
        <v>927</v>
      </c>
      <c r="F28" s="14">
        <f>ROUND(ACOS(COS(RADIANS(90-VLOOKUP($B28,Teams!$A$2:$C$354,3,0)))*COS(RADIANS(90-VLOOKUP(F$1,Cities!$C$2:$D$350,2,0)))+SIN(RADIANS(90-VLOOKUP($B28,Teams!$A$2:$C$354,3,0)))*SIN(RADIANS(90-VLOOKUP(F$1,Cities!$C$2:$D$350,2,0)))*COS(RADIANS(VLOOKUP($B28,Teams!$A$2:$D$354,4,0)-VLOOKUP(F$1,Cities!$C$2:$E$350,3,0))))*3959,0)</f>
        <v>102</v>
      </c>
      <c r="G28" s="14">
        <f>ROUND(ACOS(COS(RADIANS(90-VLOOKUP($B28,Teams!$A$2:$C$354,3,0)))*COS(RADIANS(90-VLOOKUP(G$1,Cities!$C$2:$D$350,2,0)))+SIN(RADIANS(90-VLOOKUP($B28,Teams!$A$2:$C$354,3,0)))*SIN(RADIANS(90-VLOOKUP(G$1,Cities!$C$2:$D$350,2,0)))*COS(RADIANS(VLOOKUP($B28,Teams!$A$2:$D$354,4,0)-VLOOKUP(G$1,Cities!$C$2:$E$350,3,0))))*3959,0)</f>
        <v>397</v>
      </c>
      <c r="H28" s="14">
        <f>ROUND(ACOS(COS(RADIANS(90-VLOOKUP($B28,Teams!$A$2:$C$354,3,0)))*COS(RADIANS(90-VLOOKUP(H$1,Cities!$C$2:$D$350,2,0)))+SIN(RADIANS(90-VLOOKUP($B28,Teams!$A$2:$C$354,3,0)))*SIN(RADIANS(90-VLOOKUP(H$1,Cities!$C$2:$D$350,2,0)))*COS(RADIANS(VLOOKUP($B28,Teams!$A$2:$D$354,4,0)-VLOOKUP(H$1,Cities!$C$2:$E$350,3,0))))*3959,0)</f>
        <v>643</v>
      </c>
      <c r="I28" s="14">
        <f>ROUND(ACOS(COS(RADIANS(90-VLOOKUP($B28,Teams!$A$2:$C$354,3,0)))*COS(RADIANS(90-VLOOKUP(I$1,Cities!$C$2:$D$350,2,0)))+SIN(RADIANS(90-VLOOKUP($B28,Teams!$A$2:$C$354,3,0)))*SIN(RADIANS(90-VLOOKUP(I$1,Cities!$C$2:$D$350,2,0)))*COS(RADIANS(VLOOKUP($B28,Teams!$A$2:$D$354,4,0)-VLOOKUP(I$1,Cities!$C$2:$E$350,3,0))))*3959,0)</f>
        <v>1705</v>
      </c>
      <c r="J28" s="11">
        <f>ROUND(ACOS(COS(RADIANS(90-VLOOKUP($B28,Teams!$A$2:$C$354,3,0)))*COS(RADIANS(90-VLOOKUP(J$1,Cities!$C$2:$D$350,2,0)))+SIN(RADIANS(90-VLOOKUP($B28,Teams!$A$2:$C$354,3,0)))*SIN(RADIANS(90-VLOOKUP(J$1,Cities!$C$2:$D$350,2,0)))*COS(RADIANS(VLOOKUP($B28,Teams!$A$2:$D$354,4,0)-VLOOKUP(J$1,Cities!$C$2:$E$350,3,0))))*3959,0)</f>
        <v>1996</v>
      </c>
      <c r="K28" s="17"/>
      <c r="L28" s="11">
        <f>ROUND(ACOS(COS(RADIANS(90-VLOOKUP($B28,Teams!$A$2:$C$354,3,0)))*COS(RADIANS(90-VLOOKUP(L$1,Cities!$C$2:$D$350,2,0)))+SIN(RADIANS(90-VLOOKUP($B28,Teams!$A$2:$C$354,3,0)))*SIN(RADIANS(90-VLOOKUP(L$1,Cities!$C$2:$D$350,2,0)))*COS(RADIANS(VLOOKUP($B28,Teams!$A$2:$D$354,4,0)-VLOOKUP(L$1,Cities!$C$2:$E$350,3,0))))*3959,0)</f>
        <v>509</v>
      </c>
      <c r="M28" s="14">
        <f>ROUND(ACOS(COS(RADIANS(90-VLOOKUP($B28,Teams!$A$2:$C$354,3,0)))*COS(RADIANS(90-VLOOKUP(M$1,Cities!$C$2:$D$350,2,0)))+SIN(RADIANS(90-VLOOKUP($B28,Teams!$A$2:$C$354,3,0)))*SIN(RADIANS(90-VLOOKUP(M$1,Cities!$C$2:$D$350,2,0)))*COS(RADIANS(VLOOKUP($B28,Teams!$A$2:$D$354,4,0)-VLOOKUP(M$1,Cities!$C$2:$E$350,3,0))))*3959,0)</f>
        <v>171</v>
      </c>
      <c r="N28" s="14">
        <f>ROUND(ACOS(COS(RADIANS(90-VLOOKUP($B28,Teams!$A$2:$C$354,3,0)))*COS(RADIANS(90-VLOOKUP(N$1,Cities!$C$2:$D$350,2,0)))+SIN(RADIANS(90-VLOOKUP($B28,Teams!$A$2:$C$354,3,0)))*SIN(RADIANS(90-VLOOKUP(N$1,Cities!$C$2:$D$350,2,0)))*COS(RADIANS(VLOOKUP($B28,Teams!$A$2:$D$354,4,0)-VLOOKUP(N$1,Cities!$C$2:$E$350,3,0))))*3959,0)</f>
        <v>1036</v>
      </c>
      <c r="O28" s="14">
        <f>ROUND(ACOS(COS(RADIANS(90-VLOOKUP($B28,Teams!$A$2:$C$354,3,0)))*COS(RADIANS(90-VLOOKUP(O$1,Cities!$C$2:$D$350,2,0)))+SIN(RADIANS(90-VLOOKUP($B28,Teams!$A$2:$C$354,3,0)))*SIN(RADIANS(90-VLOOKUP(O$1,Cities!$C$2:$D$350,2,0)))*COS(RADIANS(VLOOKUP($B28,Teams!$A$2:$D$354,4,0)-VLOOKUP(O$1,Cities!$C$2:$E$350,3,0))))*3959,0)</f>
        <v>1950</v>
      </c>
    </row>
    <row r="29" spans="1:15">
      <c r="A29" s="13">
        <v>28</v>
      </c>
      <c r="B29" s="12" t="s">
        <v>665</v>
      </c>
      <c r="C29" s="14">
        <f>ROUND(ACOS(COS(RADIANS(90-VLOOKUP($B29,Teams!$A$2:$C$354,3,0)))*COS(RADIANS(90-VLOOKUP(C$1,Cities!$C$2:$D$350,2,0)))+SIN(RADIANS(90-VLOOKUP($B29,Teams!$A$2:$C$354,3,0)))*SIN(RADIANS(90-VLOOKUP(C$1,Cities!$C$2:$D$350,2,0)))*COS(RADIANS(VLOOKUP($B29,Teams!$A$2:$D$354,4,0)-VLOOKUP(C$1,Cities!$C$2:$E$350,3,0))))*3959,0)</f>
        <v>825</v>
      </c>
      <c r="D29" s="14">
        <f>ROUND(ACOS(COS(RADIANS(90-VLOOKUP($B29,Teams!$A$2:$C$354,3,0)))*COS(RADIANS(90-VLOOKUP(D$1,Cities!$C$2:$D$350,2,0)))+SIN(RADIANS(90-VLOOKUP($B29,Teams!$A$2:$C$354,3,0)))*SIN(RADIANS(90-VLOOKUP(D$1,Cities!$C$2:$D$350,2,0)))*COS(RADIANS(VLOOKUP($B29,Teams!$A$2:$D$354,4,0)-VLOOKUP(D$1,Cities!$C$2:$E$350,3,0))))*3959,0)</f>
        <v>619</v>
      </c>
      <c r="E29" s="14">
        <f>ROUND(ACOS(COS(RADIANS(90-VLOOKUP($B29,Teams!$A$2:$C$354,3,0)))*COS(RADIANS(90-VLOOKUP(E$1,Cities!$C$2:$D$350,2,0)))+SIN(RADIANS(90-VLOOKUP($B29,Teams!$A$2:$C$354,3,0)))*SIN(RADIANS(90-VLOOKUP(E$1,Cities!$C$2:$D$350,2,0)))*COS(RADIANS(VLOOKUP($B29,Teams!$A$2:$D$354,4,0)-VLOOKUP(E$1,Cities!$C$2:$E$350,3,0))))*3959,0)</f>
        <v>971</v>
      </c>
      <c r="F29" s="14">
        <f>ROUND(ACOS(COS(RADIANS(90-VLOOKUP($B29,Teams!$A$2:$C$354,3,0)))*COS(RADIANS(90-VLOOKUP(F$1,Cities!$C$2:$D$350,2,0)))+SIN(RADIANS(90-VLOOKUP($B29,Teams!$A$2:$C$354,3,0)))*SIN(RADIANS(90-VLOOKUP(F$1,Cities!$C$2:$D$350,2,0)))*COS(RADIANS(VLOOKUP($B29,Teams!$A$2:$D$354,4,0)-VLOOKUP(F$1,Cities!$C$2:$E$350,3,0))))*3959,0)</f>
        <v>416</v>
      </c>
      <c r="G29" s="14">
        <f>ROUND(ACOS(COS(RADIANS(90-VLOOKUP($B29,Teams!$A$2:$C$354,3,0)))*COS(RADIANS(90-VLOOKUP(G$1,Cities!$C$2:$D$350,2,0)))+SIN(RADIANS(90-VLOOKUP($B29,Teams!$A$2:$C$354,3,0)))*SIN(RADIANS(90-VLOOKUP(G$1,Cities!$C$2:$D$350,2,0)))*COS(RADIANS(VLOOKUP($B29,Teams!$A$2:$D$354,4,0)-VLOOKUP(G$1,Cities!$C$2:$E$350,3,0))))*3959,0)</f>
        <v>150</v>
      </c>
      <c r="H29" s="14">
        <f>ROUND(ACOS(COS(RADIANS(90-VLOOKUP($B29,Teams!$A$2:$C$354,3,0)))*COS(RADIANS(90-VLOOKUP(H$1,Cities!$C$2:$D$350,2,0)))+SIN(RADIANS(90-VLOOKUP($B29,Teams!$A$2:$C$354,3,0)))*SIN(RADIANS(90-VLOOKUP(H$1,Cities!$C$2:$D$350,2,0)))*COS(RADIANS(VLOOKUP($B29,Teams!$A$2:$D$354,4,0)-VLOOKUP(H$1,Cities!$C$2:$E$350,3,0))))*3959,0)</f>
        <v>337</v>
      </c>
      <c r="I29" s="14">
        <f>ROUND(ACOS(COS(RADIANS(90-VLOOKUP($B29,Teams!$A$2:$C$354,3,0)))*COS(RADIANS(90-VLOOKUP(I$1,Cities!$C$2:$D$350,2,0)))+SIN(RADIANS(90-VLOOKUP($B29,Teams!$A$2:$C$354,3,0)))*SIN(RADIANS(90-VLOOKUP(I$1,Cities!$C$2:$D$350,2,0)))*COS(RADIANS(VLOOKUP($B29,Teams!$A$2:$D$354,4,0)-VLOOKUP(I$1,Cities!$C$2:$E$350,3,0))))*3959,0)</f>
        <v>1449</v>
      </c>
      <c r="J29" s="11">
        <f>ROUND(ACOS(COS(RADIANS(90-VLOOKUP($B29,Teams!$A$2:$C$354,3,0)))*COS(RADIANS(90-VLOOKUP(J$1,Cities!$C$2:$D$350,2,0)))+SIN(RADIANS(90-VLOOKUP($B29,Teams!$A$2:$C$354,3,0)))*SIN(RADIANS(90-VLOOKUP(J$1,Cities!$C$2:$D$350,2,0)))*COS(RADIANS(VLOOKUP($B29,Teams!$A$2:$D$354,4,0)-VLOOKUP(J$1,Cities!$C$2:$E$350,3,0))))*3959,0)</f>
        <v>1692</v>
      </c>
      <c r="K29" s="17"/>
      <c r="L29" s="11">
        <f>ROUND(ACOS(COS(RADIANS(90-VLOOKUP($B29,Teams!$A$2:$C$354,3,0)))*COS(RADIANS(90-VLOOKUP(L$1,Cities!$C$2:$D$350,2,0)))+SIN(RADIANS(90-VLOOKUP($B29,Teams!$A$2:$C$354,3,0)))*SIN(RADIANS(90-VLOOKUP(L$1,Cities!$C$2:$D$350,2,0)))*COS(RADIANS(VLOOKUP($B29,Teams!$A$2:$D$354,4,0)-VLOOKUP(L$1,Cities!$C$2:$E$350,3,0))))*3959,0)</f>
        <v>821</v>
      </c>
      <c r="M29" s="14">
        <f>ROUND(ACOS(COS(RADIANS(90-VLOOKUP($B29,Teams!$A$2:$C$354,3,0)))*COS(RADIANS(90-VLOOKUP(M$1,Cities!$C$2:$D$350,2,0)))+SIN(RADIANS(90-VLOOKUP($B29,Teams!$A$2:$C$354,3,0)))*SIN(RADIANS(90-VLOOKUP(M$1,Cities!$C$2:$D$350,2,0)))*COS(RADIANS(VLOOKUP($B29,Teams!$A$2:$D$354,4,0)-VLOOKUP(M$1,Cities!$C$2:$E$350,3,0))))*3959,0)</f>
        <v>195</v>
      </c>
      <c r="N29" s="14">
        <f>ROUND(ACOS(COS(RADIANS(90-VLOOKUP($B29,Teams!$A$2:$C$354,3,0)))*COS(RADIANS(90-VLOOKUP(N$1,Cities!$C$2:$D$350,2,0)))+SIN(RADIANS(90-VLOOKUP($B29,Teams!$A$2:$C$354,3,0)))*SIN(RADIANS(90-VLOOKUP(N$1,Cities!$C$2:$D$350,2,0)))*COS(RADIANS(VLOOKUP($B29,Teams!$A$2:$D$354,4,0)-VLOOKUP(N$1,Cities!$C$2:$E$350,3,0))))*3959,0)</f>
        <v>824</v>
      </c>
      <c r="O29" s="14">
        <f>ROUND(ACOS(COS(RADIANS(90-VLOOKUP($B29,Teams!$A$2:$C$354,3,0)))*COS(RADIANS(90-VLOOKUP(O$1,Cities!$C$2:$D$350,2,0)))+SIN(RADIANS(90-VLOOKUP($B29,Teams!$A$2:$C$354,3,0)))*SIN(RADIANS(90-VLOOKUP(O$1,Cities!$C$2:$D$350,2,0)))*COS(RADIANS(VLOOKUP($B29,Teams!$A$2:$D$354,4,0)-VLOOKUP(O$1,Cities!$C$2:$E$350,3,0))))*3959,0)</f>
        <v>1637</v>
      </c>
    </row>
    <row r="30" spans="1:15">
      <c r="A30" s="13">
        <v>29</v>
      </c>
      <c r="B30" s="12" t="s">
        <v>607</v>
      </c>
      <c r="C30" s="14">
        <f>ROUND(ACOS(COS(RADIANS(90-VLOOKUP($B30,Teams!$A$2:$C$354,3,0)))*COS(RADIANS(90-VLOOKUP(C$1,Cities!$C$2:$D$350,2,0)))+SIN(RADIANS(90-VLOOKUP($B30,Teams!$A$2:$C$354,3,0)))*SIN(RADIANS(90-VLOOKUP(C$1,Cities!$C$2:$D$350,2,0)))*COS(RADIANS(VLOOKUP($B30,Teams!$A$2:$D$354,4,0)-VLOOKUP(C$1,Cities!$C$2:$E$350,3,0))))*3959,0)</f>
        <v>135</v>
      </c>
      <c r="D30" s="14">
        <f>ROUND(ACOS(COS(RADIANS(90-VLOOKUP($B30,Teams!$A$2:$C$354,3,0)))*COS(RADIANS(90-VLOOKUP(D$1,Cities!$C$2:$D$350,2,0)))+SIN(RADIANS(90-VLOOKUP($B30,Teams!$A$2:$C$354,3,0)))*SIN(RADIANS(90-VLOOKUP(D$1,Cities!$C$2:$D$350,2,0)))*COS(RADIANS(VLOOKUP($B30,Teams!$A$2:$D$354,4,0)-VLOOKUP(D$1,Cities!$C$2:$E$350,3,0))))*3959,0)</f>
        <v>600</v>
      </c>
      <c r="E30" s="14">
        <f>ROUND(ACOS(COS(RADIANS(90-VLOOKUP($B30,Teams!$A$2:$C$354,3,0)))*COS(RADIANS(90-VLOOKUP(E$1,Cities!$C$2:$D$350,2,0)))+SIN(RADIANS(90-VLOOKUP($B30,Teams!$A$2:$C$354,3,0)))*SIN(RADIANS(90-VLOOKUP(E$1,Cities!$C$2:$D$350,2,0)))*COS(RADIANS(VLOOKUP($B30,Teams!$A$2:$D$354,4,0)-VLOOKUP(E$1,Cities!$C$2:$E$350,3,0))))*3959,0)</f>
        <v>1139</v>
      </c>
      <c r="F30" s="14">
        <f>ROUND(ACOS(COS(RADIANS(90-VLOOKUP($B30,Teams!$A$2:$C$354,3,0)))*COS(RADIANS(90-VLOOKUP(F$1,Cities!$C$2:$D$350,2,0)))+SIN(RADIANS(90-VLOOKUP($B30,Teams!$A$2:$C$354,3,0)))*SIN(RADIANS(90-VLOOKUP(F$1,Cities!$C$2:$D$350,2,0)))*COS(RADIANS(VLOOKUP($B30,Teams!$A$2:$D$354,4,0)-VLOOKUP(F$1,Cities!$C$2:$E$350,3,0))))*3959,0)</f>
        <v>530</v>
      </c>
      <c r="G30" s="14">
        <f>ROUND(ACOS(COS(RADIANS(90-VLOOKUP($B30,Teams!$A$2:$C$354,3,0)))*COS(RADIANS(90-VLOOKUP(G$1,Cities!$C$2:$D$350,2,0)))+SIN(RADIANS(90-VLOOKUP($B30,Teams!$A$2:$C$354,3,0)))*SIN(RADIANS(90-VLOOKUP(G$1,Cities!$C$2:$D$350,2,0)))*COS(RADIANS(VLOOKUP($B30,Teams!$A$2:$D$354,4,0)-VLOOKUP(G$1,Cities!$C$2:$E$350,3,0))))*3959,0)</f>
        <v>1015</v>
      </c>
      <c r="H30" s="14">
        <f>ROUND(ACOS(COS(RADIANS(90-VLOOKUP($B30,Teams!$A$2:$C$354,3,0)))*COS(RADIANS(90-VLOOKUP(H$1,Cities!$C$2:$D$350,2,0)))+SIN(RADIANS(90-VLOOKUP($B30,Teams!$A$2:$C$354,3,0)))*SIN(RADIANS(90-VLOOKUP(H$1,Cities!$C$2:$D$350,2,0)))*COS(RADIANS(VLOOKUP($B30,Teams!$A$2:$D$354,4,0)-VLOOKUP(H$1,Cities!$C$2:$E$350,3,0))))*3959,0)</f>
        <v>1270</v>
      </c>
      <c r="I30" s="14">
        <f>ROUND(ACOS(COS(RADIANS(90-VLOOKUP($B30,Teams!$A$2:$C$354,3,0)))*COS(RADIANS(90-VLOOKUP(I$1,Cities!$C$2:$D$350,2,0)))+SIN(RADIANS(90-VLOOKUP($B30,Teams!$A$2:$C$354,3,0)))*SIN(RADIANS(90-VLOOKUP(I$1,Cities!$C$2:$D$350,2,0)))*COS(RADIANS(VLOOKUP($B30,Teams!$A$2:$D$354,4,0)-VLOOKUP(I$1,Cities!$C$2:$E$350,3,0))))*3959,0)</f>
        <v>2260</v>
      </c>
      <c r="J30" s="11">
        <f>ROUND(ACOS(COS(RADIANS(90-VLOOKUP($B30,Teams!$A$2:$C$354,3,0)))*COS(RADIANS(90-VLOOKUP(J$1,Cities!$C$2:$D$350,2,0)))+SIN(RADIANS(90-VLOOKUP($B30,Teams!$A$2:$C$354,3,0)))*SIN(RADIANS(90-VLOOKUP(J$1,Cities!$C$2:$D$350,2,0)))*COS(RADIANS(VLOOKUP($B30,Teams!$A$2:$D$354,4,0)-VLOOKUP(J$1,Cities!$C$2:$E$350,3,0))))*3959,0)</f>
        <v>2614</v>
      </c>
      <c r="K30" s="17"/>
      <c r="L30" s="11">
        <f>ROUND(ACOS(COS(RADIANS(90-VLOOKUP($B30,Teams!$A$2:$C$354,3,0)))*COS(RADIANS(90-VLOOKUP(L$1,Cities!$C$2:$D$350,2,0)))+SIN(RADIANS(90-VLOOKUP($B30,Teams!$A$2:$C$354,3,0)))*SIN(RADIANS(90-VLOOKUP(L$1,Cities!$C$2:$D$350,2,0)))*COS(RADIANS(VLOOKUP($B30,Teams!$A$2:$D$354,4,0)-VLOOKUP(L$1,Cities!$C$2:$E$350,3,0))))*3959,0)</f>
        <v>152</v>
      </c>
      <c r="M30" s="14">
        <f>ROUND(ACOS(COS(RADIANS(90-VLOOKUP($B30,Teams!$A$2:$C$354,3,0)))*COS(RADIANS(90-VLOOKUP(M$1,Cities!$C$2:$D$350,2,0)))+SIN(RADIANS(90-VLOOKUP($B30,Teams!$A$2:$C$354,3,0)))*SIN(RADIANS(90-VLOOKUP(M$1,Cities!$C$2:$D$350,2,0)))*COS(RADIANS(VLOOKUP($B30,Teams!$A$2:$D$354,4,0)-VLOOKUP(M$1,Cities!$C$2:$E$350,3,0))))*3959,0)</f>
        <v>782</v>
      </c>
      <c r="N30" s="14">
        <f>ROUND(ACOS(COS(RADIANS(90-VLOOKUP($B30,Teams!$A$2:$C$354,3,0)))*COS(RADIANS(90-VLOOKUP(N$1,Cities!$C$2:$D$350,2,0)))+SIN(RADIANS(90-VLOOKUP($B30,Teams!$A$2:$C$354,3,0)))*SIN(RADIANS(90-VLOOKUP(N$1,Cities!$C$2:$D$350,2,0)))*COS(RADIANS(VLOOKUP($B30,Teams!$A$2:$D$354,4,0)-VLOOKUP(N$1,Cities!$C$2:$E$350,3,0))))*3959,0)</f>
        <v>1572</v>
      </c>
      <c r="O30" s="14">
        <f>ROUND(ACOS(COS(RADIANS(90-VLOOKUP($B30,Teams!$A$2:$C$354,3,0)))*COS(RADIANS(90-VLOOKUP(O$1,Cities!$C$2:$D$350,2,0)))+SIN(RADIANS(90-VLOOKUP($B30,Teams!$A$2:$C$354,3,0)))*SIN(RADIANS(90-VLOOKUP(O$1,Cities!$C$2:$D$350,2,0)))*COS(RADIANS(VLOOKUP($B30,Teams!$A$2:$D$354,4,0)-VLOOKUP(O$1,Cities!$C$2:$E$350,3,0))))*3959,0)</f>
        <v>2581</v>
      </c>
    </row>
    <row r="31" spans="1:15">
      <c r="A31" s="13">
        <v>30</v>
      </c>
      <c r="B31" s="12" t="s">
        <v>700</v>
      </c>
      <c r="C31" s="14">
        <f>ROUND(ACOS(COS(RADIANS(90-VLOOKUP($B31,Teams!$A$2:$C$354,3,0)))*COS(RADIANS(90-VLOOKUP(C$1,Cities!$C$2:$D$350,2,0)))+SIN(RADIANS(90-VLOOKUP($B31,Teams!$A$2:$C$354,3,0)))*SIN(RADIANS(90-VLOOKUP(C$1,Cities!$C$2:$D$350,2,0)))*COS(RADIANS(VLOOKUP($B31,Teams!$A$2:$D$354,4,0)-VLOOKUP(C$1,Cities!$C$2:$E$350,3,0))))*3959,0)</f>
        <v>126</v>
      </c>
      <c r="D31" s="14">
        <f>ROUND(ACOS(COS(RADIANS(90-VLOOKUP($B31,Teams!$A$2:$C$354,3,0)))*COS(RADIANS(90-VLOOKUP(D$1,Cities!$C$2:$D$350,2,0)))+SIN(RADIANS(90-VLOOKUP($B31,Teams!$A$2:$C$354,3,0)))*SIN(RADIANS(90-VLOOKUP(D$1,Cities!$C$2:$D$350,2,0)))*COS(RADIANS(VLOOKUP($B31,Teams!$A$2:$D$354,4,0)-VLOOKUP(D$1,Cities!$C$2:$E$350,3,0))))*3959,0)</f>
        <v>599</v>
      </c>
      <c r="E31" s="14">
        <f>ROUND(ACOS(COS(RADIANS(90-VLOOKUP($B31,Teams!$A$2:$C$354,3,0)))*COS(RADIANS(90-VLOOKUP(E$1,Cities!$C$2:$D$350,2,0)))+SIN(RADIANS(90-VLOOKUP($B31,Teams!$A$2:$C$354,3,0)))*SIN(RADIANS(90-VLOOKUP(E$1,Cities!$C$2:$D$350,2,0)))*COS(RADIANS(VLOOKUP($B31,Teams!$A$2:$D$354,4,0)-VLOOKUP(E$1,Cities!$C$2:$E$350,3,0))))*3959,0)</f>
        <v>1141</v>
      </c>
      <c r="F31" s="14">
        <f>ROUND(ACOS(COS(RADIANS(90-VLOOKUP($B31,Teams!$A$2:$C$354,3,0)))*COS(RADIANS(90-VLOOKUP(F$1,Cities!$C$2:$D$350,2,0)))+SIN(RADIANS(90-VLOOKUP($B31,Teams!$A$2:$C$354,3,0)))*SIN(RADIANS(90-VLOOKUP(F$1,Cities!$C$2:$D$350,2,0)))*COS(RADIANS(VLOOKUP($B31,Teams!$A$2:$D$354,4,0)-VLOOKUP(F$1,Cities!$C$2:$E$350,3,0))))*3959,0)</f>
        <v>523</v>
      </c>
      <c r="G31" s="14">
        <f>ROUND(ACOS(COS(RADIANS(90-VLOOKUP($B31,Teams!$A$2:$C$354,3,0)))*COS(RADIANS(90-VLOOKUP(G$1,Cities!$C$2:$D$350,2,0)))+SIN(RADIANS(90-VLOOKUP($B31,Teams!$A$2:$C$354,3,0)))*SIN(RADIANS(90-VLOOKUP(G$1,Cities!$C$2:$D$350,2,0)))*COS(RADIANS(VLOOKUP($B31,Teams!$A$2:$D$354,4,0)-VLOOKUP(G$1,Cities!$C$2:$E$350,3,0))))*3959,0)</f>
        <v>1009</v>
      </c>
      <c r="H31" s="14">
        <f>ROUND(ACOS(COS(RADIANS(90-VLOOKUP($B31,Teams!$A$2:$C$354,3,0)))*COS(RADIANS(90-VLOOKUP(H$1,Cities!$C$2:$D$350,2,0)))+SIN(RADIANS(90-VLOOKUP($B31,Teams!$A$2:$C$354,3,0)))*SIN(RADIANS(90-VLOOKUP(H$1,Cities!$C$2:$D$350,2,0)))*COS(RADIANS(VLOOKUP($B31,Teams!$A$2:$D$354,4,0)-VLOOKUP(H$1,Cities!$C$2:$E$350,3,0))))*3959,0)</f>
        <v>1262</v>
      </c>
      <c r="I31" s="14">
        <f>ROUND(ACOS(COS(RADIANS(90-VLOOKUP($B31,Teams!$A$2:$C$354,3,0)))*COS(RADIANS(90-VLOOKUP(I$1,Cities!$C$2:$D$350,2,0)))+SIN(RADIANS(90-VLOOKUP($B31,Teams!$A$2:$C$354,3,0)))*SIN(RADIANS(90-VLOOKUP(I$1,Cities!$C$2:$D$350,2,0)))*COS(RADIANS(VLOOKUP($B31,Teams!$A$2:$D$354,4,0)-VLOOKUP(I$1,Cities!$C$2:$E$350,3,0))))*3959,0)</f>
        <v>2251</v>
      </c>
      <c r="J31" s="11">
        <f>ROUND(ACOS(COS(RADIANS(90-VLOOKUP($B31,Teams!$A$2:$C$354,3,0)))*COS(RADIANS(90-VLOOKUP(J$1,Cities!$C$2:$D$350,2,0)))+SIN(RADIANS(90-VLOOKUP($B31,Teams!$A$2:$C$354,3,0)))*SIN(RADIANS(90-VLOOKUP(J$1,Cities!$C$2:$D$350,2,0)))*COS(RADIANS(VLOOKUP($B31,Teams!$A$2:$D$354,4,0)-VLOOKUP(J$1,Cities!$C$2:$E$350,3,0))))*3959,0)</f>
        <v>2606</v>
      </c>
      <c r="K31" s="17"/>
      <c r="L31" s="11">
        <f>ROUND(ACOS(COS(RADIANS(90-VLOOKUP($B31,Teams!$A$2:$C$354,3,0)))*COS(RADIANS(90-VLOOKUP(L$1,Cities!$C$2:$D$350,2,0)))+SIN(RADIANS(90-VLOOKUP($B31,Teams!$A$2:$C$354,3,0)))*SIN(RADIANS(90-VLOOKUP(L$1,Cities!$C$2:$D$350,2,0)))*COS(RADIANS(VLOOKUP($B31,Teams!$A$2:$D$354,4,0)-VLOOKUP(L$1,Cities!$C$2:$E$350,3,0))))*3959,0)</f>
        <v>150</v>
      </c>
      <c r="M31" s="14">
        <f>ROUND(ACOS(COS(RADIANS(90-VLOOKUP($B31,Teams!$A$2:$C$354,3,0)))*COS(RADIANS(90-VLOOKUP(M$1,Cities!$C$2:$D$350,2,0)))+SIN(RADIANS(90-VLOOKUP($B31,Teams!$A$2:$C$354,3,0)))*SIN(RADIANS(90-VLOOKUP(M$1,Cities!$C$2:$D$350,2,0)))*COS(RADIANS(VLOOKUP($B31,Teams!$A$2:$D$354,4,0)-VLOOKUP(M$1,Cities!$C$2:$E$350,3,0))))*3959,0)</f>
        <v>776</v>
      </c>
      <c r="N31" s="14">
        <f>ROUND(ACOS(COS(RADIANS(90-VLOOKUP($B31,Teams!$A$2:$C$354,3,0)))*COS(RADIANS(90-VLOOKUP(N$1,Cities!$C$2:$D$350,2,0)))+SIN(RADIANS(90-VLOOKUP($B31,Teams!$A$2:$C$354,3,0)))*SIN(RADIANS(90-VLOOKUP(N$1,Cities!$C$2:$D$350,2,0)))*COS(RADIANS(VLOOKUP($B31,Teams!$A$2:$D$354,4,0)-VLOOKUP(N$1,Cities!$C$2:$E$350,3,0))))*3959,0)</f>
        <v>1568</v>
      </c>
      <c r="O31" s="14">
        <f>ROUND(ACOS(COS(RADIANS(90-VLOOKUP($B31,Teams!$A$2:$C$354,3,0)))*COS(RADIANS(90-VLOOKUP(O$1,Cities!$C$2:$D$350,2,0)))+SIN(RADIANS(90-VLOOKUP($B31,Teams!$A$2:$C$354,3,0)))*SIN(RADIANS(90-VLOOKUP(O$1,Cities!$C$2:$D$350,2,0)))*COS(RADIANS(VLOOKUP($B31,Teams!$A$2:$D$354,4,0)-VLOOKUP(O$1,Cities!$C$2:$E$350,3,0))))*3959,0)</f>
        <v>2574</v>
      </c>
    </row>
    <row r="32" spans="1:15">
      <c r="A32" s="13">
        <v>31</v>
      </c>
      <c r="B32" s="12" t="s">
        <v>736</v>
      </c>
      <c r="C32" s="14">
        <f>ROUND(ACOS(COS(RADIANS(90-VLOOKUP($B32,Teams!$A$2:$C$354,3,0)))*COS(RADIANS(90-VLOOKUP(C$1,Cities!$C$2:$D$350,2,0)))+SIN(RADIANS(90-VLOOKUP($B32,Teams!$A$2:$C$354,3,0)))*SIN(RADIANS(90-VLOOKUP(C$1,Cities!$C$2:$D$350,2,0)))*COS(RADIANS(VLOOKUP($B32,Teams!$A$2:$D$354,4,0)-VLOOKUP(C$1,Cities!$C$2:$E$350,3,0))))*3959,0)</f>
        <v>198</v>
      </c>
      <c r="D32" s="14">
        <f>ROUND(ACOS(COS(RADIANS(90-VLOOKUP($B32,Teams!$A$2:$C$354,3,0)))*COS(RADIANS(90-VLOOKUP(D$1,Cities!$C$2:$D$350,2,0)))+SIN(RADIANS(90-VLOOKUP($B32,Teams!$A$2:$C$354,3,0)))*SIN(RADIANS(90-VLOOKUP(D$1,Cities!$C$2:$D$350,2,0)))*COS(RADIANS(VLOOKUP($B32,Teams!$A$2:$D$354,4,0)-VLOOKUP(D$1,Cities!$C$2:$E$350,3,0))))*3959,0)</f>
        <v>372</v>
      </c>
      <c r="E32" s="14">
        <f>ROUND(ACOS(COS(RADIANS(90-VLOOKUP($B32,Teams!$A$2:$C$354,3,0)))*COS(RADIANS(90-VLOOKUP(E$1,Cities!$C$2:$D$350,2,0)))+SIN(RADIANS(90-VLOOKUP($B32,Teams!$A$2:$C$354,3,0)))*SIN(RADIANS(90-VLOOKUP(E$1,Cities!$C$2:$D$350,2,0)))*COS(RADIANS(VLOOKUP($B32,Teams!$A$2:$D$354,4,0)-VLOOKUP(E$1,Cities!$C$2:$E$350,3,0))))*3959,0)</f>
        <v>950</v>
      </c>
      <c r="F32" s="14">
        <f>ROUND(ACOS(COS(RADIANS(90-VLOOKUP($B32,Teams!$A$2:$C$354,3,0)))*COS(RADIANS(90-VLOOKUP(F$1,Cities!$C$2:$D$350,2,0)))+SIN(RADIANS(90-VLOOKUP($B32,Teams!$A$2:$C$354,3,0)))*SIN(RADIANS(90-VLOOKUP(F$1,Cities!$C$2:$D$350,2,0)))*COS(RADIANS(VLOOKUP($B32,Teams!$A$2:$D$354,4,0)-VLOOKUP(F$1,Cities!$C$2:$E$350,3,0))))*3959,0)</f>
        <v>252</v>
      </c>
      <c r="G32" s="14">
        <f>ROUND(ACOS(COS(RADIANS(90-VLOOKUP($B32,Teams!$A$2:$C$354,3,0)))*COS(RADIANS(90-VLOOKUP(G$1,Cities!$C$2:$D$350,2,0)))+SIN(RADIANS(90-VLOOKUP($B32,Teams!$A$2:$C$354,3,0)))*SIN(RADIANS(90-VLOOKUP(G$1,Cities!$C$2:$D$350,2,0)))*COS(RADIANS(VLOOKUP($B32,Teams!$A$2:$D$354,4,0)-VLOOKUP(G$1,Cities!$C$2:$E$350,3,0))))*3959,0)</f>
        <v>726</v>
      </c>
      <c r="H32" s="14">
        <f>ROUND(ACOS(COS(RADIANS(90-VLOOKUP($B32,Teams!$A$2:$C$354,3,0)))*COS(RADIANS(90-VLOOKUP(H$1,Cities!$C$2:$D$350,2,0)))+SIN(RADIANS(90-VLOOKUP($B32,Teams!$A$2:$C$354,3,0)))*SIN(RADIANS(90-VLOOKUP(H$1,Cities!$C$2:$D$350,2,0)))*COS(RADIANS(VLOOKUP($B32,Teams!$A$2:$D$354,4,0)-VLOOKUP(H$1,Cities!$C$2:$E$350,3,0))))*3959,0)</f>
        <v>995</v>
      </c>
      <c r="I32" s="14">
        <f>ROUND(ACOS(COS(RADIANS(90-VLOOKUP($B32,Teams!$A$2:$C$354,3,0)))*COS(RADIANS(90-VLOOKUP(I$1,Cities!$C$2:$D$350,2,0)))+SIN(RADIANS(90-VLOOKUP($B32,Teams!$A$2:$C$354,3,0)))*SIN(RADIANS(90-VLOOKUP(I$1,Cities!$C$2:$D$350,2,0)))*COS(RADIANS(VLOOKUP($B32,Teams!$A$2:$D$354,4,0)-VLOOKUP(I$1,Cities!$C$2:$E$350,3,0))))*3959,0)</f>
        <v>2033</v>
      </c>
      <c r="J32" s="11">
        <f>ROUND(ACOS(COS(RADIANS(90-VLOOKUP($B32,Teams!$A$2:$C$354,3,0)))*COS(RADIANS(90-VLOOKUP(J$1,Cities!$C$2:$D$350,2,0)))+SIN(RADIANS(90-VLOOKUP($B32,Teams!$A$2:$C$354,3,0)))*SIN(RADIANS(90-VLOOKUP(J$1,Cities!$C$2:$D$350,2,0)))*COS(RADIANS(VLOOKUP($B32,Teams!$A$2:$D$354,4,0)-VLOOKUP(J$1,Cities!$C$2:$E$350,3,0))))*3959,0)</f>
        <v>2348</v>
      </c>
      <c r="K32" s="17"/>
      <c r="L32" s="11">
        <f>ROUND(ACOS(COS(RADIANS(90-VLOOKUP($B32,Teams!$A$2:$C$354,3,0)))*COS(RADIANS(90-VLOOKUP(L$1,Cities!$C$2:$D$350,2,0)))+SIN(RADIANS(90-VLOOKUP($B32,Teams!$A$2:$C$354,3,0)))*SIN(RADIANS(90-VLOOKUP(L$1,Cities!$C$2:$D$350,2,0)))*COS(RADIANS(VLOOKUP($B32,Teams!$A$2:$D$354,4,0)-VLOOKUP(L$1,Cities!$C$2:$E$350,3,0))))*3959,0)</f>
        <v>156</v>
      </c>
      <c r="M32" s="14">
        <f>ROUND(ACOS(COS(RADIANS(90-VLOOKUP($B32,Teams!$A$2:$C$354,3,0)))*COS(RADIANS(90-VLOOKUP(M$1,Cities!$C$2:$D$350,2,0)))+SIN(RADIANS(90-VLOOKUP($B32,Teams!$A$2:$C$354,3,0)))*SIN(RADIANS(90-VLOOKUP(M$1,Cities!$C$2:$D$350,2,0)))*COS(RADIANS(VLOOKUP($B32,Teams!$A$2:$D$354,4,0)-VLOOKUP(M$1,Cities!$C$2:$E$350,3,0))))*3959,0)</f>
        <v>494</v>
      </c>
      <c r="N32" s="14">
        <f>ROUND(ACOS(COS(RADIANS(90-VLOOKUP($B32,Teams!$A$2:$C$354,3,0)))*COS(RADIANS(90-VLOOKUP(N$1,Cities!$C$2:$D$350,2,0)))+SIN(RADIANS(90-VLOOKUP($B32,Teams!$A$2:$C$354,3,0)))*SIN(RADIANS(90-VLOOKUP(N$1,Cities!$C$2:$D$350,2,0)))*COS(RADIANS(VLOOKUP($B32,Teams!$A$2:$D$354,4,0)-VLOOKUP(N$1,Cities!$C$2:$E$350,3,0))))*3959,0)</f>
        <v>1293</v>
      </c>
      <c r="O32" s="14">
        <f>ROUND(ACOS(COS(RADIANS(90-VLOOKUP($B32,Teams!$A$2:$C$354,3,0)))*COS(RADIANS(90-VLOOKUP(O$1,Cities!$C$2:$D$350,2,0)))+SIN(RADIANS(90-VLOOKUP($B32,Teams!$A$2:$C$354,3,0)))*SIN(RADIANS(90-VLOOKUP(O$1,Cities!$C$2:$D$350,2,0)))*COS(RADIANS(VLOOKUP($B32,Teams!$A$2:$D$354,4,0)-VLOOKUP(O$1,Cities!$C$2:$E$350,3,0))))*3959,0)</f>
        <v>2301</v>
      </c>
    </row>
    <row r="33" spans="1:15">
      <c r="A33" s="13">
        <v>32</v>
      </c>
      <c r="B33" s="12" t="s">
        <v>231</v>
      </c>
      <c r="C33" s="14">
        <f>ROUND(ACOS(COS(RADIANS(90-VLOOKUP($B33,Teams!$A$2:$C$354,3,0)))*COS(RADIANS(90-VLOOKUP(C$1,Cities!$C$2:$D$350,2,0)))+SIN(RADIANS(90-VLOOKUP($B33,Teams!$A$2:$C$354,3,0)))*SIN(RADIANS(90-VLOOKUP(C$1,Cities!$C$2:$D$350,2,0)))*COS(RADIANS(VLOOKUP($B33,Teams!$A$2:$D$354,4,0)-VLOOKUP(C$1,Cities!$C$2:$E$350,3,0))))*3959,0)</f>
        <v>257</v>
      </c>
      <c r="D33" s="14">
        <f>ROUND(ACOS(COS(RADIANS(90-VLOOKUP($B33,Teams!$A$2:$C$354,3,0)))*COS(RADIANS(90-VLOOKUP(D$1,Cities!$C$2:$D$350,2,0)))+SIN(RADIANS(90-VLOOKUP($B33,Teams!$A$2:$C$354,3,0)))*SIN(RADIANS(90-VLOOKUP(D$1,Cities!$C$2:$D$350,2,0)))*COS(RADIANS(VLOOKUP($B33,Teams!$A$2:$D$354,4,0)-VLOOKUP(D$1,Cities!$C$2:$E$350,3,0))))*3959,0)</f>
        <v>473</v>
      </c>
      <c r="E33" s="14">
        <f>ROUND(ACOS(COS(RADIANS(90-VLOOKUP($B33,Teams!$A$2:$C$354,3,0)))*COS(RADIANS(90-VLOOKUP(E$1,Cities!$C$2:$D$350,2,0)))+SIN(RADIANS(90-VLOOKUP($B33,Teams!$A$2:$C$354,3,0)))*SIN(RADIANS(90-VLOOKUP(E$1,Cities!$C$2:$D$350,2,0)))*COS(RADIANS(VLOOKUP($B33,Teams!$A$2:$D$354,4,0)-VLOOKUP(E$1,Cities!$C$2:$E$350,3,0))))*3959,0)</f>
        <v>1050</v>
      </c>
      <c r="F33" s="14">
        <f>ROUND(ACOS(COS(RADIANS(90-VLOOKUP($B33,Teams!$A$2:$C$354,3,0)))*COS(RADIANS(90-VLOOKUP(F$1,Cities!$C$2:$D$350,2,0)))+SIN(RADIANS(90-VLOOKUP($B33,Teams!$A$2:$C$354,3,0)))*SIN(RADIANS(90-VLOOKUP(F$1,Cities!$C$2:$D$350,2,0)))*COS(RADIANS(VLOOKUP($B33,Teams!$A$2:$D$354,4,0)-VLOOKUP(F$1,Cities!$C$2:$E$350,3,0))))*3959,0)</f>
        <v>175</v>
      </c>
      <c r="G33" s="14">
        <f>ROUND(ACOS(COS(RADIANS(90-VLOOKUP($B33,Teams!$A$2:$C$354,3,0)))*COS(RADIANS(90-VLOOKUP(G$1,Cities!$C$2:$D$350,2,0)))+SIN(RADIANS(90-VLOOKUP($B33,Teams!$A$2:$C$354,3,0)))*SIN(RADIANS(90-VLOOKUP(G$1,Cities!$C$2:$D$350,2,0)))*COS(RADIANS(VLOOKUP($B33,Teams!$A$2:$D$354,4,0)-VLOOKUP(G$1,Cities!$C$2:$E$350,3,0))))*3959,0)</f>
        <v>664</v>
      </c>
      <c r="H33" s="14">
        <f>ROUND(ACOS(COS(RADIANS(90-VLOOKUP($B33,Teams!$A$2:$C$354,3,0)))*COS(RADIANS(90-VLOOKUP(H$1,Cities!$C$2:$D$350,2,0)))+SIN(RADIANS(90-VLOOKUP($B33,Teams!$A$2:$C$354,3,0)))*SIN(RADIANS(90-VLOOKUP(H$1,Cities!$C$2:$D$350,2,0)))*COS(RADIANS(VLOOKUP($B33,Teams!$A$2:$D$354,4,0)-VLOOKUP(H$1,Cities!$C$2:$E$350,3,0))))*3959,0)</f>
        <v>888</v>
      </c>
      <c r="I33" s="14">
        <f>ROUND(ACOS(COS(RADIANS(90-VLOOKUP($B33,Teams!$A$2:$C$354,3,0)))*COS(RADIANS(90-VLOOKUP(I$1,Cities!$C$2:$D$350,2,0)))+SIN(RADIANS(90-VLOOKUP($B33,Teams!$A$2:$C$354,3,0)))*SIN(RADIANS(90-VLOOKUP(I$1,Cities!$C$2:$D$350,2,0)))*COS(RADIANS(VLOOKUP($B33,Teams!$A$2:$D$354,4,0)-VLOOKUP(I$1,Cities!$C$2:$E$350,3,0))))*3959,0)</f>
        <v>1884</v>
      </c>
      <c r="J33" s="11">
        <f>ROUND(ACOS(COS(RADIANS(90-VLOOKUP($B33,Teams!$A$2:$C$354,3,0)))*COS(RADIANS(90-VLOOKUP(J$1,Cities!$C$2:$D$350,2,0)))+SIN(RADIANS(90-VLOOKUP($B33,Teams!$A$2:$C$354,3,0)))*SIN(RADIANS(90-VLOOKUP(J$1,Cities!$C$2:$D$350,2,0)))*COS(RADIANS(VLOOKUP($B33,Teams!$A$2:$D$354,4,0)-VLOOKUP(J$1,Cities!$C$2:$E$350,3,0))))*3959,0)</f>
        <v>2227</v>
      </c>
      <c r="K33" s="17"/>
      <c r="L33" s="11">
        <f>ROUND(ACOS(COS(RADIANS(90-VLOOKUP($B33,Teams!$A$2:$C$354,3,0)))*COS(RADIANS(90-VLOOKUP(L$1,Cities!$C$2:$D$350,2,0)))+SIN(RADIANS(90-VLOOKUP($B33,Teams!$A$2:$C$354,3,0)))*SIN(RADIANS(90-VLOOKUP(L$1,Cities!$C$2:$D$350,2,0)))*COS(RADIANS(VLOOKUP($B33,Teams!$A$2:$D$354,4,0)-VLOOKUP(L$1,Cities!$C$2:$E$350,3,0))))*3959,0)</f>
        <v>296</v>
      </c>
      <c r="M33" s="14">
        <f>ROUND(ACOS(COS(RADIANS(90-VLOOKUP($B33,Teams!$A$2:$C$354,3,0)))*COS(RADIANS(90-VLOOKUP(M$1,Cities!$C$2:$D$350,2,0)))+SIN(RADIANS(90-VLOOKUP($B33,Teams!$A$2:$C$354,3,0)))*SIN(RADIANS(90-VLOOKUP(M$1,Cities!$C$2:$D$350,2,0)))*COS(RADIANS(VLOOKUP($B33,Teams!$A$2:$D$354,4,0)-VLOOKUP(M$1,Cities!$C$2:$E$350,3,0))))*3959,0)</f>
        <v>436</v>
      </c>
      <c r="N33" s="14">
        <f>ROUND(ACOS(COS(RADIANS(90-VLOOKUP($B33,Teams!$A$2:$C$354,3,0)))*COS(RADIANS(90-VLOOKUP(N$1,Cities!$C$2:$D$350,2,0)))+SIN(RADIANS(90-VLOOKUP($B33,Teams!$A$2:$C$354,3,0)))*SIN(RADIANS(90-VLOOKUP(N$1,Cities!$C$2:$D$350,2,0)))*COS(RADIANS(VLOOKUP($B33,Teams!$A$2:$D$354,4,0)-VLOOKUP(N$1,Cities!$C$2:$E$350,3,0))))*3959,0)</f>
        <v>1287</v>
      </c>
      <c r="O33" s="14">
        <f>ROUND(ACOS(COS(RADIANS(90-VLOOKUP($B33,Teams!$A$2:$C$354,3,0)))*COS(RADIANS(90-VLOOKUP(O$1,Cities!$C$2:$D$350,2,0)))+SIN(RADIANS(90-VLOOKUP($B33,Teams!$A$2:$C$354,3,0)))*SIN(RADIANS(90-VLOOKUP(O$1,Cities!$C$2:$D$350,2,0)))*COS(RADIANS(VLOOKUP($B33,Teams!$A$2:$D$354,4,0)-VLOOKUP(O$1,Cities!$C$2:$E$350,3,0))))*3959,0)</f>
        <v>2201</v>
      </c>
    </row>
    <row r="34" spans="1:15">
      <c r="A34" s="13">
        <v>33</v>
      </c>
      <c r="B34" s="12" t="s">
        <v>460</v>
      </c>
      <c r="C34" s="14">
        <f>ROUND(ACOS(COS(RADIANS(90-VLOOKUP($B34,Teams!$A$2:$C$354,3,0)))*COS(RADIANS(90-VLOOKUP(C$1,Cities!$C$2:$D$350,2,0)))+SIN(RADIANS(90-VLOOKUP($B34,Teams!$A$2:$C$354,3,0)))*SIN(RADIANS(90-VLOOKUP(C$1,Cities!$C$2:$D$350,2,0)))*COS(RADIANS(VLOOKUP($B34,Teams!$A$2:$D$354,4,0)-VLOOKUP(C$1,Cities!$C$2:$E$350,3,0))))*3959,0)</f>
        <v>671</v>
      </c>
      <c r="D34" s="14">
        <f>ROUND(ACOS(COS(RADIANS(90-VLOOKUP($B34,Teams!$A$2:$C$354,3,0)))*COS(RADIANS(90-VLOOKUP(D$1,Cities!$C$2:$D$350,2,0)))+SIN(RADIANS(90-VLOOKUP($B34,Teams!$A$2:$C$354,3,0)))*SIN(RADIANS(90-VLOOKUP(D$1,Cities!$C$2:$D$350,2,0)))*COS(RADIANS(VLOOKUP($B34,Teams!$A$2:$D$354,4,0)-VLOOKUP(D$1,Cities!$C$2:$E$350,3,0))))*3959,0)</f>
        <v>428</v>
      </c>
      <c r="E34" s="14">
        <f>ROUND(ACOS(COS(RADIANS(90-VLOOKUP($B34,Teams!$A$2:$C$354,3,0)))*COS(RADIANS(90-VLOOKUP(E$1,Cities!$C$2:$D$350,2,0)))+SIN(RADIANS(90-VLOOKUP($B34,Teams!$A$2:$C$354,3,0)))*SIN(RADIANS(90-VLOOKUP(E$1,Cities!$C$2:$D$350,2,0)))*COS(RADIANS(VLOOKUP($B34,Teams!$A$2:$D$354,4,0)-VLOOKUP(E$1,Cities!$C$2:$E$350,3,0))))*3959,0)</f>
        <v>841</v>
      </c>
      <c r="F34" s="14">
        <f>ROUND(ACOS(COS(RADIANS(90-VLOOKUP($B34,Teams!$A$2:$C$354,3,0)))*COS(RADIANS(90-VLOOKUP(F$1,Cities!$C$2:$D$350,2,0)))+SIN(RADIANS(90-VLOOKUP($B34,Teams!$A$2:$C$354,3,0)))*SIN(RADIANS(90-VLOOKUP(F$1,Cities!$C$2:$D$350,2,0)))*COS(RADIANS(VLOOKUP($B34,Teams!$A$2:$D$354,4,0)-VLOOKUP(F$1,Cities!$C$2:$E$350,3,0))))*3959,0)</f>
        <v>262</v>
      </c>
      <c r="G34" s="14">
        <f>ROUND(ACOS(COS(RADIANS(90-VLOOKUP($B34,Teams!$A$2:$C$354,3,0)))*COS(RADIANS(90-VLOOKUP(G$1,Cities!$C$2:$D$350,2,0)))+SIN(RADIANS(90-VLOOKUP($B34,Teams!$A$2:$C$354,3,0)))*SIN(RADIANS(90-VLOOKUP(G$1,Cities!$C$2:$D$350,2,0)))*COS(RADIANS(VLOOKUP($B34,Teams!$A$2:$D$354,4,0)-VLOOKUP(G$1,Cities!$C$2:$E$350,3,0))))*3959,0)</f>
        <v>233</v>
      </c>
      <c r="H34" s="14">
        <f>ROUND(ACOS(COS(RADIANS(90-VLOOKUP($B34,Teams!$A$2:$C$354,3,0)))*COS(RADIANS(90-VLOOKUP(H$1,Cities!$C$2:$D$350,2,0)))+SIN(RADIANS(90-VLOOKUP($B34,Teams!$A$2:$C$354,3,0)))*SIN(RADIANS(90-VLOOKUP(H$1,Cities!$C$2:$D$350,2,0)))*COS(RADIANS(VLOOKUP($B34,Teams!$A$2:$D$354,4,0)-VLOOKUP(H$1,Cities!$C$2:$E$350,3,0))))*3959,0)</f>
        <v>530</v>
      </c>
      <c r="I34" s="14">
        <f>ROUND(ACOS(COS(RADIANS(90-VLOOKUP($B34,Teams!$A$2:$C$354,3,0)))*COS(RADIANS(90-VLOOKUP(I$1,Cities!$C$2:$D$350,2,0)))+SIN(RADIANS(90-VLOOKUP($B34,Teams!$A$2:$C$354,3,0)))*SIN(RADIANS(90-VLOOKUP(I$1,Cities!$C$2:$D$350,2,0)))*COS(RADIANS(VLOOKUP($B34,Teams!$A$2:$D$354,4,0)-VLOOKUP(I$1,Cities!$C$2:$E$350,3,0))))*3959,0)</f>
        <v>1642</v>
      </c>
      <c r="J34" s="11">
        <f>ROUND(ACOS(COS(RADIANS(90-VLOOKUP($B34,Teams!$A$2:$C$354,3,0)))*COS(RADIANS(90-VLOOKUP(J$1,Cities!$C$2:$D$350,2,0)))+SIN(RADIANS(90-VLOOKUP($B34,Teams!$A$2:$C$354,3,0)))*SIN(RADIANS(90-VLOOKUP(J$1,Cities!$C$2:$D$350,2,0)))*COS(RADIANS(VLOOKUP($B34,Teams!$A$2:$D$354,4,0)-VLOOKUP(J$1,Cities!$C$2:$E$350,3,0))))*3959,0)</f>
        <v>1882</v>
      </c>
      <c r="K34" s="17"/>
      <c r="L34" s="11">
        <f>ROUND(ACOS(COS(RADIANS(90-VLOOKUP($B34,Teams!$A$2:$C$354,3,0)))*COS(RADIANS(90-VLOOKUP(L$1,Cities!$C$2:$D$350,2,0)))+SIN(RADIANS(90-VLOOKUP($B34,Teams!$A$2:$C$354,3,0)))*SIN(RADIANS(90-VLOOKUP(L$1,Cities!$C$2:$D$350,2,0)))*COS(RADIANS(VLOOKUP($B34,Teams!$A$2:$D$354,4,0)-VLOOKUP(L$1,Cities!$C$2:$E$350,3,0))))*3959,0)</f>
        <v>647</v>
      </c>
      <c r="M34" s="14">
        <f>ROUND(ACOS(COS(RADIANS(90-VLOOKUP($B34,Teams!$A$2:$C$354,3,0)))*COS(RADIANS(90-VLOOKUP(M$1,Cities!$C$2:$D$350,2,0)))+SIN(RADIANS(90-VLOOKUP($B34,Teams!$A$2:$C$354,3,0)))*SIN(RADIANS(90-VLOOKUP(M$1,Cities!$C$2:$D$350,2,0)))*COS(RADIANS(VLOOKUP($B34,Teams!$A$2:$D$354,4,0)-VLOOKUP(M$1,Cities!$C$2:$E$350,3,0))))*3959,0)</f>
        <v>0</v>
      </c>
      <c r="N34" s="14">
        <f>ROUND(ACOS(COS(RADIANS(90-VLOOKUP($B34,Teams!$A$2:$C$354,3,0)))*COS(RADIANS(90-VLOOKUP(N$1,Cities!$C$2:$D$350,2,0)))+SIN(RADIANS(90-VLOOKUP($B34,Teams!$A$2:$C$354,3,0)))*SIN(RADIANS(90-VLOOKUP(N$1,Cities!$C$2:$D$350,2,0)))*COS(RADIANS(VLOOKUP($B34,Teams!$A$2:$D$354,4,0)-VLOOKUP(N$1,Cities!$C$2:$E$350,3,0))))*3959,0)</f>
        <v>866</v>
      </c>
      <c r="O34" s="14">
        <f>ROUND(ACOS(COS(RADIANS(90-VLOOKUP($B34,Teams!$A$2:$C$354,3,0)))*COS(RADIANS(90-VLOOKUP(O$1,Cities!$C$2:$D$350,2,0)))+SIN(RADIANS(90-VLOOKUP($B34,Teams!$A$2:$C$354,3,0)))*SIN(RADIANS(90-VLOOKUP(O$1,Cities!$C$2:$D$350,2,0)))*COS(RADIANS(VLOOKUP($B34,Teams!$A$2:$D$354,4,0)-VLOOKUP(O$1,Cities!$C$2:$E$350,3,0))))*3959,0)</f>
        <v>1814</v>
      </c>
    </row>
    <row r="35" spans="1:15">
      <c r="A35" s="13">
        <v>34</v>
      </c>
      <c r="B35" s="12" t="s">
        <v>847</v>
      </c>
      <c r="C35" s="14">
        <f>ROUND(ACOS(COS(RADIANS(90-VLOOKUP($B35,Teams!$A$2:$C$354,3,0)))*COS(RADIANS(90-VLOOKUP(C$1,Cities!$C$2:$D$350,2,0)))+SIN(RADIANS(90-VLOOKUP($B35,Teams!$A$2:$C$354,3,0)))*SIN(RADIANS(90-VLOOKUP(C$1,Cities!$C$2:$D$350,2,0)))*COS(RADIANS(VLOOKUP($B35,Teams!$A$2:$D$354,4,0)-VLOOKUP(C$1,Cities!$C$2:$E$350,3,0))))*3959,0)</f>
        <v>1951</v>
      </c>
      <c r="D35" s="14">
        <f>ROUND(ACOS(COS(RADIANS(90-VLOOKUP($B35,Teams!$A$2:$C$354,3,0)))*COS(RADIANS(90-VLOOKUP(D$1,Cities!$C$2:$D$350,2,0)))+SIN(RADIANS(90-VLOOKUP($B35,Teams!$A$2:$C$354,3,0)))*SIN(RADIANS(90-VLOOKUP(D$1,Cities!$C$2:$D$350,2,0)))*COS(RADIANS(VLOOKUP($B35,Teams!$A$2:$D$354,4,0)-VLOOKUP(D$1,Cities!$C$2:$E$350,3,0))))*3959,0)</f>
        <v>1742</v>
      </c>
      <c r="E35" s="14">
        <f>ROUND(ACOS(COS(RADIANS(90-VLOOKUP($B35,Teams!$A$2:$C$354,3,0)))*COS(RADIANS(90-VLOOKUP(E$1,Cities!$C$2:$D$350,2,0)))+SIN(RADIANS(90-VLOOKUP($B35,Teams!$A$2:$C$354,3,0)))*SIN(RADIANS(90-VLOOKUP(E$1,Cities!$C$2:$D$350,2,0)))*COS(RADIANS(VLOOKUP($B35,Teams!$A$2:$D$354,4,0)-VLOOKUP(E$1,Cities!$C$2:$E$350,3,0))))*3959,0)</f>
        <v>1861</v>
      </c>
      <c r="F35" s="14">
        <f>ROUND(ACOS(COS(RADIANS(90-VLOOKUP($B35,Teams!$A$2:$C$354,3,0)))*COS(RADIANS(90-VLOOKUP(F$1,Cities!$C$2:$D$350,2,0)))+SIN(RADIANS(90-VLOOKUP($B35,Teams!$A$2:$C$354,3,0)))*SIN(RADIANS(90-VLOOKUP(F$1,Cities!$C$2:$D$350,2,0)))*COS(RADIANS(VLOOKUP($B35,Teams!$A$2:$D$354,4,0)-VLOOKUP(F$1,Cities!$C$2:$E$350,3,0))))*3959,0)</f>
        <v>1560</v>
      </c>
      <c r="G35" s="14">
        <f>ROUND(ACOS(COS(RADIANS(90-VLOOKUP($B35,Teams!$A$2:$C$354,3,0)))*COS(RADIANS(90-VLOOKUP(G$1,Cities!$C$2:$D$350,2,0)))+SIN(RADIANS(90-VLOOKUP($B35,Teams!$A$2:$C$354,3,0)))*SIN(RADIANS(90-VLOOKUP(G$1,Cities!$C$2:$D$350,2,0)))*COS(RADIANS(VLOOKUP($B35,Teams!$A$2:$D$354,4,0)-VLOOKUP(G$1,Cities!$C$2:$E$350,3,0))))*3959,0)</f>
        <v>1145</v>
      </c>
      <c r="H35" s="14">
        <f>ROUND(ACOS(COS(RADIANS(90-VLOOKUP($B35,Teams!$A$2:$C$354,3,0)))*COS(RADIANS(90-VLOOKUP(H$1,Cities!$C$2:$D$350,2,0)))+SIN(RADIANS(90-VLOOKUP($B35,Teams!$A$2:$C$354,3,0)))*SIN(RADIANS(90-VLOOKUP(H$1,Cities!$C$2:$D$350,2,0)))*COS(RADIANS(VLOOKUP($B35,Teams!$A$2:$D$354,4,0)-VLOOKUP(H$1,Cities!$C$2:$E$350,3,0))))*3959,0)</f>
        <v>818</v>
      </c>
      <c r="I35" s="14">
        <f>ROUND(ACOS(COS(RADIANS(90-VLOOKUP($B35,Teams!$A$2:$C$354,3,0)))*COS(RADIANS(90-VLOOKUP(I$1,Cities!$C$2:$D$350,2,0)))+SIN(RADIANS(90-VLOOKUP($B35,Teams!$A$2:$C$354,3,0)))*SIN(RADIANS(90-VLOOKUP(I$1,Cities!$C$2:$D$350,2,0)))*COS(RADIANS(VLOOKUP($B35,Teams!$A$2:$D$354,4,0)-VLOOKUP(I$1,Cities!$C$2:$E$350,3,0))))*3959,0)</f>
        <v>588</v>
      </c>
      <c r="J35" s="11">
        <f>ROUND(ACOS(COS(RADIANS(90-VLOOKUP($B35,Teams!$A$2:$C$354,3,0)))*COS(RADIANS(90-VLOOKUP(J$1,Cities!$C$2:$D$350,2,0)))+SIN(RADIANS(90-VLOOKUP($B35,Teams!$A$2:$C$354,3,0)))*SIN(RADIANS(90-VLOOKUP(J$1,Cities!$C$2:$D$350,2,0)))*COS(RADIANS(VLOOKUP($B35,Teams!$A$2:$D$354,4,0)-VLOOKUP(J$1,Cities!$C$2:$E$350,3,0))))*3959,0)</f>
        <v>537</v>
      </c>
      <c r="K35" s="17"/>
      <c r="L35" s="11">
        <f>ROUND(ACOS(COS(RADIANS(90-VLOOKUP($B35,Teams!$A$2:$C$354,3,0)))*COS(RADIANS(90-VLOOKUP(L$1,Cities!$C$2:$D$350,2,0)))+SIN(RADIANS(90-VLOOKUP($B35,Teams!$A$2:$C$354,3,0)))*SIN(RADIANS(90-VLOOKUP(L$1,Cities!$C$2:$D$350,2,0)))*COS(RADIANS(VLOOKUP($B35,Teams!$A$2:$D$354,4,0)-VLOOKUP(L$1,Cities!$C$2:$E$350,3,0))))*3959,0)</f>
        <v>1968</v>
      </c>
      <c r="M35" s="14">
        <f>ROUND(ACOS(COS(RADIANS(90-VLOOKUP($B35,Teams!$A$2:$C$354,3,0)))*COS(RADIANS(90-VLOOKUP(M$1,Cities!$C$2:$D$350,2,0)))+SIN(RADIANS(90-VLOOKUP($B35,Teams!$A$2:$C$354,3,0)))*SIN(RADIANS(90-VLOOKUP(M$1,Cities!$C$2:$D$350,2,0)))*COS(RADIANS(VLOOKUP($B35,Teams!$A$2:$D$354,4,0)-VLOOKUP(M$1,Cities!$C$2:$E$350,3,0))))*3959,0)</f>
        <v>1345</v>
      </c>
      <c r="N35" s="14">
        <f>ROUND(ACOS(COS(RADIANS(90-VLOOKUP($B35,Teams!$A$2:$C$354,3,0)))*COS(RADIANS(90-VLOOKUP(N$1,Cities!$C$2:$D$350,2,0)))+SIN(RADIANS(90-VLOOKUP($B35,Teams!$A$2:$C$354,3,0)))*SIN(RADIANS(90-VLOOKUP(N$1,Cities!$C$2:$D$350,2,0)))*COS(RADIANS(VLOOKUP($B35,Teams!$A$2:$D$354,4,0)-VLOOKUP(N$1,Cities!$C$2:$E$350,3,0))))*3959,0)</f>
        <v>1166</v>
      </c>
      <c r="O35" s="14">
        <f>ROUND(ACOS(COS(RADIANS(90-VLOOKUP($B35,Teams!$A$2:$C$354,3,0)))*COS(RADIANS(90-VLOOKUP(O$1,Cities!$C$2:$D$350,2,0)))+SIN(RADIANS(90-VLOOKUP($B35,Teams!$A$2:$C$354,3,0)))*SIN(RADIANS(90-VLOOKUP(O$1,Cities!$C$2:$D$350,2,0)))*COS(RADIANS(VLOOKUP($B35,Teams!$A$2:$D$354,4,0)-VLOOKUP(O$1,Cities!$C$2:$E$350,3,0))))*3959,0)</f>
        <v>564</v>
      </c>
    </row>
    <row r="36" spans="1:15">
      <c r="A36" s="13">
        <v>35</v>
      </c>
      <c r="B36" s="12" t="s">
        <v>862</v>
      </c>
      <c r="C36" s="14">
        <f>ROUND(ACOS(COS(RADIANS(90-VLOOKUP($B36,Teams!$A$2:$C$354,3,0)))*COS(RADIANS(90-VLOOKUP(C$1,Cities!$C$2:$D$350,2,0)))+SIN(RADIANS(90-VLOOKUP($B36,Teams!$A$2:$C$354,3,0)))*SIN(RADIANS(90-VLOOKUP(C$1,Cities!$C$2:$D$350,2,0)))*COS(RADIANS(VLOOKUP($B36,Teams!$A$2:$D$354,4,0)-VLOOKUP(C$1,Cities!$C$2:$E$350,3,0))))*3959,0)</f>
        <v>2411</v>
      </c>
      <c r="D36" s="14">
        <f>ROUND(ACOS(COS(RADIANS(90-VLOOKUP($B36,Teams!$A$2:$C$354,3,0)))*COS(RADIANS(90-VLOOKUP(D$1,Cities!$C$2:$D$350,2,0)))+SIN(RADIANS(90-VLOOKUP($B36,Teams!$A$2:$C$354,3,0)))*SIN(RADIANS(90-VLOOKUP(D$1,Cities!$C$2:$D$350,2,0)))*COS(RADIANS(VLOOKUP($B36,Teams!$A$2:$D$354,4,0)-VLOOKUP(D$1,Cities!$C$2:$E$350,3,0))))*3959,0)</f>
        <v>2118</v>
      </c>
      <c r="E36" s="14">
        <f>ROUND(ACOS(COS(RADIANS(90-VLOOKUP($B36,Teams!$A$2:$C$354,3,0)))*COS(RADIANS(90-VLOOKUP(E$1,Cities!$C$2:$D$350,2,0)))+SIN(RADIANS(90-VLOOKUP($B36,Teams!$A$2:$C$354,3,0)))*SIN(RADIANS(90-VLOOKUP(E$1,Cities!$C$2:$D$350,2,0)))*COS(RADIANS(VLOOKUP($B36,Teams!$A$2:$D$354,4,0)-VLOOKUP(E$1,Cities!$C$2:$E$350,3,0))))*3959,0)</f>
        <v>2101</v>
      </c>
      <c r="F36" s="14">
        <f>ROUND(ACOS(COS(RADIANS(90-VLOOKUP($B36,Teams!$A$2:$C$354,3,0)))*COS(RADIANS(90-VLOOKUP(F$1,Cities!$C$2:$D$350,2,0)))+SIN(RADIANS(90-VLOOKUP($B36,Teams!$A$2:$C$354,3,0)))*SIN(RADIANS(90-VLOOKUP(F$1,Cities!$C$2:$D$350,2,0)))*COS(RADIANS(VLOOKUP($B36,Teams!$A$2:$D$354,4,0)-VLOOKUP(F$1,Cities!$C$2:$E$350,3,0))))*3959,0)</f>
        <v>2005</v>
      </c>
      <c r="G36" s="14">
        <f>ROUND(ACOS(COS(RADIANS(90-VLOOKUP($B36,Teams!$A$2:$C$354,3,0)))*COS(RADIANS(90-VLOOKUP(G$1,Cities!$C$2:$D$350,2,0)))+SIN(RADIANS(90-VLOOKUP($B36,Teams!$A$2:$C$354,3,0)))*SIN(RADIANS(90-VLOOKUP(G$1,Cities!$C$2:$D$350,2,0)))*COS(RADIANS(VLOOKUP($B36,Teams!$A$2:$D$354,4,0)-VLOOKUP(G$1,Cities!$C$2:$E$350,3,0))))*3959,0)</f>
        <v>1541</v>
      </c>
      <c r="H36" s="14">
        <f>ROUND(ACOS(COS(RADIANS(90-VLOOKUP($B36,Teams!$A$2:$C$354,3,0)))*COS(RADIANS(90-VLOOKUP(H$1,Cities!$C$2:$D$350,2,0)))+SIN(RADIANS(90-VLOOKUP($B36,Teams!$A$2:$C$354,3,0)))*SIN(RADIANS(90-VLOOKUP(H$1,Cities!$C$2:$D$350,2,0)))*COS(RADIANS(VLOOKUP($B36,Teams!$A$2:$D$354,4,0)-VLOOKUP(H$1,Cities!$C$2:$E$350,3,0))))*3959,0)</f>
        <v>1269</v>
      </c>
      <c r="I36" s="14">
        <f>ROUND(ACOS(COS(RADIANS(90-VLOOKUP($B36,Teams!$A$2:$C$354,3,0)))*COS(RADIANS(90-VLOOKUP(I$1,Cities!$C$2:$D$350,2,0)))+SIN(RADIANS(90-VLOOKUP($B36,Teams!$A$2:$C$354,3,0)))*SIN(RADIANS(90-VLOOKUP(I$1,Cities!$C$2:$D$350,2,0)))*COS(RADIANS(VLOOKUP($B36,Teams!$A$2:$D$354,4,0)-VLOOKUP(I$1,Cities!$C$2:$E$350,3,0))))*3959,0)</f>
        <v>949</v>
      </c>
      <c r="J36" s="11">
        <f>ROUND(ACOS(COS(RADIANS(90-VLOOKUP($B36,Teams!$A$2:$C$354,3,0)))*COS(RADIANS(90-VLOOKUP(J$1,Cities!$C$2:$D$350,2,0)))+SIN(RADIANS(90-VLOOKUP($B36,Teams!$A$2:$C$354,3,0)))*SIN(RADIANS(90-VLOOKUP(J$1,Cities!$C$2:$D$350,2,0)))*COS(RADIANS(VLOOKUP($B36,Teams!$A$2:$D$354,4,0)-VLOOKUP(J$1,Cities!$C$2:$E$350,3,0))))*3959,0)</f>
        <v>392</v>
      </c>
      <c r="K36" s="17"/>
      <c r="L36" s="11">
        <f>ROUND(ACOS(COS(RADIANS(90-VLOOKUP($B36,Teams!$A$2:$C$354,3,0)))*COS(RADIANS(90-VLOOKUP(L$1,Cities!$C$2:$D$350,2,0)))+SIN(RADIANS(90-VLOOKUP($B36,Teams!$A$2:$C$354,3,0)))*SIN(RADIANS(90-VLOOKUP(L$1,Cities!$C$2:$D$350,2,0)))*COS(RADIANS(VLOOKUP($B36,Teams!$A$2:$D$354,4,0)-VLOOKUP(L$1,Cities!$C$2:$E$350,3,0))))*3959,0)</f>
        <v>2409</v>
      </c>
      <c r="M36" s="14">
        <f>ROUND(ACOS(COS(RADIANS(90-VLOOKUP($B36,Teams!$A$2:$C$354,3,0)))*COS(RADIANS(90-VLOOKUP(M$1,Cities!$C$2:$D$350,2,0)))+SIN(RADIANS(90-VLOOKUP($B36,Teams!$A$2:$C$354,3,0)))*SIN(RADIANS(90-VLOOKUP(M$1,Cities!$C$2:$D$350,2,0)))*COS(RADIANS(VLOOKUP($B36,Teams!$A$2:$D$354,4,0)-VLOOKUP(M$1,Cities!$C$2:$E$350,3,0))))*3959,0)</f>
        <v>1765</v>
      </c>
      <c r="N36" s="14">
        <f>ROUND(ACOS(COS(RADIANS(90-VLOOKUP($B36,Teams!$A$2:$C$354,3,0)))*COS(RADIANS(90-VLOOKUP(N$1,Cities!$C$2:$D$350,2,0)))+SIN(RADIANS(90-VLOOKUP($B36,Teams!$A$2:$C$354,3,0)))*SIN(RADIANS(90-VLOOKUP(N$1,Cities!$C$2:$D$350,2,0)))*COS(RADIANS(VLOOKUP($B36,Teams!$A$2:$D$354,4,0)-VLOOKUP(N$1,Cities!$C$2:$E$350,3,0))))*3959,0)</f>
        <v>1320</v>
      </c>
      <c r="O36" s="14">
        <f>ROUND(ACOS(COS(RADIANS(90-VLOOKUP($B36,Teams!$A$2:$C$354,3,0)))*COS(RADIANS(90-VLOOKUP(O$1,Cities!$C$2:$D$350,2,0)))+SIN(RADIANS(90-VLOOKUP($B36,Teams!$A$2:$C$354,3,0)))*SIN(RADIANS(90-VLOOKUP(O$1,Cities!$C$2:$D$350,2,0)))*COS(RADIANS(VLOOKUP($B36,Teams!$A$2:$D$354,4,0)-VLOOKUP(O$1,Cities!$C$2:$E$350,3,0))))*3959,0)</f>
        <v>59</v>
      </c>
    </row>
    <row r="37" spans="1:15">
      <c r="A37" s="13">
        <v>36</v>
      </c>
      <c r="B37" s="12" t="s">
        <v>548</v>
      </c>
      <c r="C37" s="14">
        <f>ROUND(ACOS(COS(RADIANS(90-VLOOKUP($B37,Teams!$A$2:$C$354,3,0)))*COS(RADIANS(90-VLOOKUP(C$1,Cities!$C$2:$D$350,2,0)))+SIN(RADIANS(90-VLOOKUP($B37,Teams!$A$2:$C$354,3,0)))*SIN(RADIANS(90-VLOOKUP(C$1,Cities!$C$2:$D$350,2,0)))*COS(RADIANS(VLOOKUP($B37,Teams!$A$2:$D$354,4,0)-VLOOKUP(C$1,Cities!$C$2:$E$350,3,0))))*3959,0)</f>
        <v>2536</v>
      </c>
      <c r="D37" s="14">
        <f>ROUND(ACOS(COS(RADIANS(90-VLOOKUP($B37,Teams!$A$2:$C$354,3,0)))*COS(RADIANS(90-VLOOKUP(D$1,Cities!$C$2:$D$350,2,0)))+SIN(RADIANS(90-VLOOKUP($B37,Teams!$A$2:$C$354,3,0)))*SIN(RADIANS(90-VLOOKUP(D$1,Cities!$C$2:$D$350,2,0)))*COS(RADIANS(VLOOKUP($B37,Teams!$A$2:$D$354,4,0)-VLOOKUP(D$1,Cities!$C$2:$E$350,3,0))))*3959,0)</f>
        <v>2276</v>
      </c>
      <c r="E37" s="14">
        <f>ROUND(ACOS(COS(RADIANS(90-VLOOKUP($B37,Teams!$A$2:$C$354,3,0)))*COS(RADIANS(90-VLOOKUP(E$1,Cities!$C$2:$D$350,2,0)))+SIN(RADIANS(90-VLOOKUP($B37,Teams!$A$2:$C$354,3,0)))*SIN(RADIANS(90-VLOOKUP(E$1,Cities!$C$2:$D$350,2,0)))*COS(RADIANS(VLOOKUP($B37,Teams!$A$2:$D$354,4,0)-VLOOKUP(E$1,Cities!$C$2:$E$350,3,0))))*3959,0)</f>
        <v>2290</v>
      </c>
      <c r="F37" s="14">
        <f>ROUND(ACOS(COS(RADIANS(90-VLOOKUP($B37,Teams!$A$2:$C$354,3,0)))*COS(RADIANS(90-VLOOKUP(F$1,Cities!$C$2:$D$350,2,0)))+SIN(RADIANS(90-VLOOKUP($B37,Teams!$A$2:$C$354,3,0)))*SIN(RADIANS(90-VLOOKUP(F$1,Cities!$C$2:$D$350,2,0)))*COS(RADIANS(VLOOKUP($B37,Teams!$A$2:$D$354,4,0)-VLOOKUP(F$1,Cities!$C$2:$E$350,3,0))))*3959,0)</f>
        <v>2136</v>
      </c>
      <c r="G37" s="14">
        <f>ROUND(ACOS(COS(RADIANS(90-VLOOKUP($B37,Teams!$A$2:$C$354,3,0)))*COS(RADIANS(90-VLOOKUP(G$1,Cities!$C$2:$D$350,2,0)))+SIN(RADIANS(90-VLOOKUP($B37,Teams!$A$2:$C$354,3,0)))*SIN(RADIANS(90-VLOOKUP(G$1,Cities!$C$2:$D$350,2,0)))*COS(RADIANS(VLOOKUP($B37,Teams!$A$2:$D$354,4,0)-VLOOKUP(G$1,Cities!$C$2:$E$350,3,0))))*3959,0)</f>
        <v>1688</v>
      </c>
      <c r="H37" s="14">
        <f>ROUND(ACOS(COS(RADIANS(90-VLOOKUP($B37,Teams!$A$2:$C$354,3,0)))*COS(RADIANS(90-VLOOKUP(H$1,Cities!$C$2:$D$350,2,0)))+SIN(RADIANS(90-VLOOKUP($B37,Teams!$A$2:$C$354,3,0)))*SIN(RADIANS(90-VLOOKUP(H$1,Cities!$C$2:$D$350,2,0)))*COS(RADIANS(VLOOKUP($B37,Teams!$A$2:$D$354,4,0)-VLOOKUP(H$1,Cities!$C$2:$E$350,3,0))))*3959,0)</f>
        <v>1393</v>
      </c>
      <c r="I37" s="14">
        <f>ROUND(ACOS(COS(RADIANS(90-VLOOKUP($B37,Teams!$A$2:$C$354,3,0)))*COS(RADIANS(90-VLOOKUP(I$1,Cities!$C$2:$D$350,2,0)))+SIN(RADIANS(90-VLOOKUP($B37,Teams!$A$2:$C$354,3,0)))*SIN(RADIANS(90-VLOOKUP(I$1,Cities!$C$2:$D$350,2,0)))*COS(RADIANS(VLOOKUP($B37,Teams!$A$2:$D$354,4,0)-VLOOKUP(I$1,Cities!$C$2:$E$350,3,0))))*3959,0)</f>
        <v>873</v>
      </c>
      <c r="J37" s="11">
        <f>ROUND(ACOS(COS(RADIANS(90-VLOOKUP($B37,Teams!$A$2:$C$354,3,0)))*COS(RADIANS(90-VLOOKUP(J$1,Cities!$C$2:$D$350,2,0)))+SIN(RADIANS(90-VLOOKUP($B37,Teams!$A$2:$C$354,3,0)))*SIN(RADIANS(90-VLOOKUP(J$1,Cities!$C$2:$D$350,2,0)))*COS(RADIANS(VLOOKUP($B37,Teams!$A$2:$D$354,4,0)-VLOOKUP(J$1,Cities!$C$2:$E$350,3,0))))*3959,0)</f>
        <v>232</v>
      </c>
      <c r="K37" s="17"/>
      <c r="L37" s="11">
        <f>ROUND(ACOS(COS(RADIANS(90-VLOOKUP($B37,Teams!$A$2:$C$354,3,0)))*COS(RADIANS(90-VLOOKUP(L$1,Cities!$C$2:$D$350,2,0)))+SIN(RADIANS(90-VLOOKUP($B37,Teams!$A$2:$C$354,3,0)))*SIN(RADIANS(90-VLOOKUP(L$1,Cities!$C$2:$D$350,2,0)))*COS(RADIANS(VLOOKUP($B37,Teams!$A$2:$D$354,4,0)-VLOOKUP(L$1,Cities!$C$2:$E$350,3,0))))*3959,0)</f>
        <v>2543</v>
      </c>
      <c r="M37" s="14">
        <f>ROUND(ACOS(COS(RADIANS(90-VLOOKUP($B37,Teams!$A$2:$C$354,3,0)))*COS(RADIANS(90-VLOOKUP(M$1,Cities!$C$2:$D$350,2,0)))+SIN(RADIANS(90-VLOOKUP($B37,Teams!$A$2:$C$354,3,0)))*SIN(RADIANS(90-VLOOKUP(M$1,Cities!$C$2:$D$350,2,0)))*COS(RADIANS(VLOOKUP($B37,Teams!$A$2:$D$354,4,0)-VLOOKUP(M$1,Cities!$C$2:$E$350,3,0))))*3959,0)</f>
        <v>1905</v>
      </c>
      <c r="N37" s="14">
        <f>ROUND(ACOS(COS(RADIANS(90-VLOOKUP($B37,Teams!$A$2:$C$354,3,0)))*COS(RADIANS(90-VLOOKUP(N$1,Cities!$C$2:$D$350,2,0)))+SIN(RADIANS(90-VLOOKUP($B37,Teams!$A$2:$C$354,3,0)))*SIN(RADIANS(90-VLOOKUP(N$1,Cities!$C$2:$D$350,2,0)))*COS(RADIANS(VLOOKUP($B37,Teams!$A$2:$D$354,4,0)-VLOOKUP(N$1,Cities!$C$2:$E$350,3,0))))*3959,0)</f>
        <v>1516</v>
      </c>
      <c r="O37" s="14">
        <f>ROUND(ACOS(COS(RADIANS(90-VLOOKUP($B37,Teams!$A$2:$C$354,3,0)))*COS(RADIANS(90-VLOOKUP(O$1,Cities!$C$2:$D$350,2,0)))+SIN(RADIANS(90-VLOOKUP($B37,Teams!$A$2:$C$354,3,0)))*SIN(RADIANS(90-VLOOKUP(O$1,Cities!$C$2:$D$350,2,0)))*COS(RADIANS(VLOOKUP($B37,Teams!$A$2:$D$354,4,0)-VLOOKUP(O$1,Cities!$C$2:$E$350,3,0))))*3959,0)</f>
        <v>151</v>
      </c>
    </row>
    <row r="38" spans="1:15">
      <c r="A38" s="13">
        <v>37</v>
      </c>
      <c r="B38" s="12" t="s">
        <v>950</v>
      </c>
      <c r="C38" s="14">
        <f>ROUND(ACOS(COS(RADIANS(90-VLOOKUP($B38,Teams!$A$2:$C$354,3,0)))*COS(RADIANS(90-VLOOKUP(C$1,Cities!$C$2:$D$350,2,0)))+SIN(RADIANS(90-VLOOKUP($B38,Teams!$A$2:$C$354,3,0)))*SIN(RADIANS(90-VLOOKUP(C$1,Cities!$C$2:$D$350,2,0)))*COS(RADIANS(VLOOKUP($B38,Teams!$A$2:$D$354,4,0)-VLOOKUP(C$1,Cities!$C$2:$E$350,3,0))))*3959,0)</f>
        <v>2451</v>
      </c>
      <c r="D38" s="14">
        <f>ROUND(ACOS(COS(RADIANS(90-VLOOKUP($B38,Teams!$A$2:$C$354,3,0)))*COS(RADIANS(90-VLOOKUP(D$1,Cities!$C$2:$D$350,2,0)))+SIN(RADIANS(90-VLOOKUP($B38,Teams!$A$2:$C$354,3,0)))*SIN(RADIANS(90-VLOOKUP(D$1,Cities!$C$2:$D$350,2,0)))*COS(RADIANS(VLOOKUP($B38,Teams!$A$2:$D$354,4,0)-VLOOKUP(D$1,Cities!$C$2:$E$350,3,0))))*3959,0)</f>
        <v>2185</v>
      </c>
      <c r="E38" s="14">
        <f>ROUND(ACOS(COS(RADIANS(90-VLOOKUP($B38,Teams!$A$2:$C$354,3,0)))*COS(RADIANS(90-VLOOKUP(E$1,Cities!$C$2:$D$350,2,0)))+SIN(RADIANS(90-VLOOKUP($B38,Teams!$A$2:$C$354,3,0)))*SIN(RADIANS(90-VLOOKUP(E$1,Cities!$C$2:$D$350,2,0)))*COS(RADIANS(VLOOKUP($B38,Teams!$A$2:$D$354,4,0)-VLOOKUP(E$1,Cities!$C$2:$E$350,3,0))))*3959,0)</f>
        <v>2198</v>
      </c>
      <c r="F38" s="14">
        <f>ROUND(ACOS(COS(RADIANS(90-VLOOKUP($B38,Teams!$A$2:$C$354,3,0)))*COS(RADIANS(90-VLOOKUP(F$1,Cities!$C$2:$D$350,2,0)))+SIN(RADIANS(90-VLOOKUP($B38,Teams!$A$2:$C$354,3,0)))*SIN(RADIANS(90-VLOOKUP(F$1,Cities!$C$2:$D$350,2,0)))*COS(RADIANS(VLOOKUP($B38,Teams!$A$2:$D$354,4,0)-VLOOKUP(F$1,Cities!$C$2:$E$350,3,0))))*3959,0)</f>
        <v>2050</v>
      </c>
      <c r="G38" s="14">
        <f>ROUND(ACOS(COS(RADIANS(90-VLOOKUP($B38,Teams!$A$2:$C$354,3,0)))*COS(RADIANS(90-VLOOKUP(G$1,Cities!$C$2:$D$350,2,0)))+SIN(RADIANS(90-VLOOKUP($B38,Teams!$A$2:$C$354,3,0)))*SIN(RADIANS(90-VLOOKUP(G$1,Cities!$C$2:$D$350,2,0)))*COS(RADIANS(VLOOKUP($B38,Teams!$A$2:$D$354,4,0)-VLOOKUP(G$1,Cities!$C$2:$E$350,3,0))))*3959,0)</f>
        <v>1598</v>
      </c>
      <c r="H38" s="14">
        <f>ROUND(ACOS(COS(RADIANS(90-VLOOKUP($B38,Teams!$A$2:$C$354,3,0)))*COS(RADIANS(90-VLOOKUP(H$1,Cities!$C$2:$D$350,2,0)))+SIN(RADIANS(90-VLOOKUP($B38,Teams!$A$2:$C$354,3,0)))*SIN(RADIANS(90-VLOOKUP(H$1,Cities!$C$2:$D$350,2,0)))*COS(RADIANS(VLOOKUP($B38,Teams!$A$2:$D$354,4,0)-VLOOKUP(H$1,Cities!$C$2:$E$350,3,0))))*3959,0)</f>
        <v>1307</v>
      </c>
      <c r="I38" s="14">
        <f>ROUND(ACOS(COS(RADIANS(90-VLOOKUP($B38,Teams!$A$2:$C$354,3,0)))*COS(RADIANS(90-VLOOKUP(I$1,Cities!$C$2:$D$350,2,0)))+SIN(RADIANS(90-VLOOKUP($B38,Teams!$A$2:$C$354,3,0)))*SIN(RADIANS(90-VLOOKUP(I$1,Cities!$C$2:$D$350,2,0)))*COS(RADIANS(VLOOKUP($B38,Teams!$A$2:$D$354,4,0)-VLOOKUP(I$1,Cities!$C$2:$E$350,3,0))))*3959,0)</f>
        <v>855</v>
      </c>
      <c r="J38" s="11">
        <f>ROUND(ACOS(COS(RADIANS(90-VLOOKUP($B38,Teams!$A$2:$C$354,3,0)))*COS(RADIANS(90-VLOOKUP(J$1,Cities!$C$2:$D$350,2,0)))+SIN(RADIANS(90-VLOOKUP($B38,Teams!$A$2:$C$354,3,0)))*SIN(RADIANS(90-VLOOKUP(J$1,Cities!$C$2:$D$350,2,0)))*COS(RADIANS(VLOOKUP($B38,Teams!$A$2:$D$354,4,0)-VLOOKUP(J$1,Cities!$C$2:$E$350,3,0))))*3959,0)</f>
        <v>260</v>
      </c>
      <c r="K38" s="17"/>
      <c r="L38" s="11">
        <f>ROUND(ACOS(COS(RADIANS(90-VLOOKUP($B38,Teams!$A$2:$C$354,3,0)))*COS(RADIANS(90-VLOOKUP(L$1,Cities!$C$2:$D$350,2,0)))+SIN(RADIANS(90-VLOOKUP($B38,Teams!$A$2:$C$354,3,0)))*SIN(RADIANS(90-VLOOKUP(L$1,Cities!$C$2:$D$350,2,0)))*COS(RADIANS(VLOOKUP($B38,Teams!$A$2:$D$354,4,0)-VLOOKUP(L$1,Cities!$C$2:$E$350,3,0))))*3959,0)</f>
        <v>2456</v>
      </c>
      <c r="M38" s="14">
        <f>ROUND(ACOS(COS(RADIANS(90-VLOOKUP($B38,Teams!$A$2:$C$354,3,0)))*COS(RADIANS(90-VLOOKUP(M$1,Cities!$C$2:$D$350,2,0)))+SIN(RADIANS(90-VLOOKUP($B38,Teams!$A$2:$C$354,3,0)))*SIN(RADIANS(90-VLOOKUP(M$1,Cities!$C$2:$D$350,2,0)))*COS(RADIANS(VLOOKUP($B38,Teams!$A$2:$D$354,4,0)-VLOOKUP(M$1,Cities!$C$2:$E$350,3,0))))*3959,0)</f>
        <v>1817</v>
      </c>
      <c r="N38" s="14">
        <f>ROUND(ACOS(COS(RADIANS(90-VLOOKUP($B38,Teams!$A$2:$C$354,3,0)))*COS(RADIANS(90-VLOOKUP(N$1,Cities!$C$2:$D$350,2,0)))+SIN(RADIANS(90-VLOOKUP($B38,Teams!$A$2:$C$354,3,0)))*SIN(RADIANS(90-VLOOKUP(N$1,Cities!$C$2:$D$350,2,0)))*COS(RADIANS(VLOOKUP($B38,Teams!$A$2:$D$354,4,0)-VLOOKUP(N$1,Cities!$C$2:$E$350,3,0))))*3959,0)</f>
        <v>1425</v>
      </c>
      <c r="O38" s="14">
        <f>ROUND(ACOS(COS(RADIANS(90-VLOOKUP($B38,Teams!$A$2:$C$354,3,0)))*COS(RADIANS(90-VLOOKUP(O$1,Cities!$C$2:$D$350,2,0)))+SIN(RADIANS(90-VLOOKUP($B38,Teams!$A$2:$C$354,3,0)))*SIN(RADIANS(90-VLOOKUP(O$1,Cities!$C$2:$D$350,2,0)))*COS(RADIANS(VLOOKUP($B38,Teams!$A$2:$D$354,4,0)-VLOOKUP(O$1,Cities!$C$2:$E$350,3,0))))*3959,0)</f>
        <v>93</v>
      </c>
    </row>
    <row r="39" spans="1:15">
      <c r="A39" s="13">
        <v>38</v>
      </c>
      <c r="B39" s="12" t="s">
        <v>884</v>
      </c>
      <c r="C39" s="14">
        <f>ROUND(ACOS(COS(RADIANS(90-VLOOKUP($B39,Teams!$A$2:$C$354,3,0)))*COS(RADIANS(90-VLOOKUP(C$1,Cities!$C$2:$D$350,2,0)))+SIN(RADIANS(90-VLOOKUP($B39,Teams!$A$2:$C$354,3,0)))*SIN(RADIANS(90-VLOOKUP(C$1,Cities!$C$2:$D$350,2,0)))*COS(RADIANS(VLOOKUP($B39,Teams!$A$2:$D$354,4,0)-VLOOKUP(C$1,Cities!$C$2:$E$350,3,0))))*3959,0)</f>
        <v>2440</v>
      </c>
      <c r="D39" s="14">
        <f>ROUND(ACOS(COS(RADIANS(90-VLOOKUP($B39,Teams!$A$2:$C$354,3,0)))*COS(RADIANS(90-VLOOKUP(D$1,Cities!$C$2:$D$350,2,0)))+SIN(RADIANS(90-VLOOKUP($B39,Teams!$A$2:$C$354,3,0)))*SIN(RADIANS(90-VLOOKUP(D$1,Cities!$C$2:$D$350,2,0)))*COS(RADIANS(VLOOKUP($B39,Teams!$A$2:$D$354,4,0)-VLOOKUP(D$1,Cities!$C$2:$E$350,3,0))))*3959,0)</f>
        <v>2148</v>
      </c>
      <c r="E39" s="14">
        <f>ROUND(ACOS(COS(RADIANS(90-VLOOKUP($B39,Teams!$A$2:$C$354,3,0)))*COS(RADIANS(90-VLOOKUP(E$1,Cities!$C$2:$D$350,2,0)))+SIN(RADIANS(90-VLOOKUP($B39,Teams!$A$2:$C$354,3,0)))*SIN(RADIANS(90-VLOOKUP(E$1,Cities!$C$2:$D$350,2,0)))*COS(RADIANS(VLOOKUP($B39,Teams!$A$2:$D$354,4,0)-VLOOKUP(E$1,Cities!$C$2:$E$350,3,0))))*3959,0)</f>
        <v>2131</v>
      </c>
      <c r="F39" s="14">
        <f>ROUND(ACOS(COS(RADIANS(90-VLOOKUP($B39,Teams!$A$2:$C$354,3,0)))*COS(RADIANS(90-VLOOKUP(F$1,Cities!$C$2:$D$350,2,0)))+SIN(RADIANS(90-VLOOKUP($B39,Teams!$A$2:$C$354,3,0)))*SIN(RADIANS(90-VLOOKUP(F$1,Cities!$C$2:$D$350,2,0)))*COS(RADIANS(VLOOKUP($B39,Teams!$A$2:$D$354,4,0)-VLOOKUP(F$1,Cities!$C$2:$E$350,3,0))))*3959,0)</f>
        <v>2034</v>
      </c>
      <c r="G39" s="14">
        <f>ROUND(ACOS(COS(RADIANS(90-VLOOKUP($B39,Teams!$A$2:$C$354,3,0)))*COS(RADIANS(90-VLOOKUP(G$1,Cities!$C$2:$D$350,2,0)))+SIN(RADIANS(90-VLOOKUP($B39,Teams!$A$2:$C$354,3,0)))*SIN(RADIANS(90-VLOOKUP(G$1,Cities!$C$2:$D$350,2,0)))*COS(RADIANS(VLOOKUP($B39,Teams!$A$2:$D$354,4,0)-VLOOKUP(G$1,Cities!$C$2:$E$350,3,0))))*3959,0)</f>
        <v>1571</v>
      </c>
      <c r="H39" s="14">
        <f>ROUND(ACOS(COS(RADIANS(90-VLOOKUP($B39,Teams!$A$2:$C$354,3,0)))*COS(RADIANS(90-VLOOKUP(H$1,Cities!$C$2:$D$350,2,0)))+SIN(RADIANS(90-VLOOKUP($B39,Teams!$A$2:$C$354,3,0)))*SIN(RADIANS(90-VLOOKUP(H$1,Cities!$C$2:$D$350,2,0)))*COS(RADIANS(VLOOKUP($B39,Teams!$A$2:$D$354,4,0)-VLOOKUP(H$1,Cities!$C$2:$E$350,3,0))))*3959,0)</f>
        <v>1298</v>
      </c>
      <c r="I39" s="14">
        <f>ROUND(ACOS(COS(RADIANS(90-VLOOKUP($B39,Teams!$A$2:$C$354,3,0)))*COS(RADIANS(90-VLOOKUP(I$1,Cities!$C$2:$D$350,2,0)))+SIN(RADIANS(90-VLOOKUP($B39,Teams!$A$2:$C$354,3,0)))*SIN(RADIANS(90-VLOOKUP(I$1,Cities!$C$2:$D$350,2,0)))*COS(RADIANS(VLOOKUP($B39,Teams!$A$2:$D$354,4,0)-VLOOKUP(I$1,Cities!$C$2:$E$350,3,0))))*3959,0)</f>
        <v>953</v>
      </c>
      <c r="J39" s="11">
        <f>ROUND(ACOS(COS(RADIANS(90-VLOOKUP($B39,Teams!$A$2:$C$354,3,0)))*COS(RADIANS(90-VLOOKUP(J$1,Cities!$C$2:$D$350,2,0)))+SIN(RADIANS(90-VLOOKUP($B39,Teams!$A$2:$C$354,3,0)))*SIN(RADIANS(90-VLOOKUP(J$1,Cities!$C$2:$D$350,2,0)))*COS(RADIANS(VLOOKUP($B39,Teams!$A$2:$D$354,4,0)-VLOOKUP(J$1,Cities!$C$2:$E$350,3,0))))*3959,0)</f>
        <v>379</v>
      </c>
      <c r="K39" s="17"/>
      <c r="L39" s="11">
        <f>ROUND(ACOS(COS(RADIANS(90-VLOOKUP($B39,Teams!$A$2:$C$354,3,0)))*COS(RADIANS(90-VLOOKUP(L$1,Cities!$C$2:$D$350,2,0)))+SIN(RADIANS(90-VLOOKUP($B39,Teams!$A$2:$C$354,3,0)))*SIN(RADIANS(90-VLOOKUP(L$1,Cities!$C$2:$D$350,2,0)))*COS(RADIANS(VLOOKUP($B39,Teams!$A$2:$D$354,4,0)-VLOOKUP(L$1,Cities!$C$2:$E$350,3,0))))*3959,0)</f>
        <v>2438</v>
      </c>
      <c r="M39" s="14">
        <f>ROUND(ACOS(COS(RADIANS(90-VLOOKUP($B39,Teams!$A$2:$C$354,3,0)))*COS(RADIANS(90-VLOOKUP(M$1,Cities!$C$2:$D$350,2,0)))+SIN(RADIANS(90-VLOOKUP($B39,Teams!$A$2:$C$354,3,0)))*SIN(RADIANS(90-VLOOKUP(M$1,Cities!$C$2:$D$350,2,0)))*COS(RADIANS(VLOOKUP($B39,Teams!$A$2:$D$354,4,0)-VLOOKUP(M$1,Cities!$C$2:$E$350,3,0))))*3959,0)</f>
        <v>1794</v>
      </c>
      <c r="N39" s="14">
        <f>ROUND(ACOS(COS(RADIANS(90-VLOOKUP($B39,Teams!$A$2:$C$354,3,0)))*COS(RADIANS(90-VLOOKUP(N$1,Cities!$C$2:$D$350,2,0)))+SIN(RADIANS(90-VLOOKUP($B39,Teams!$A$2:$C$354,3,0)))*SIN(RADIANS(90-VLOOKUP(N$1,Cities!$C$2:$D$350,2,0)))*COS(RADIANS(VLOOKUP($B39,Teams!$A$2:$D$354,4,0)-VLOOKUP(N$1,Cities!$C$2:$E$350,3,0))))*3959,0)</f>
        <v>1350</v>
      </c>
      <c r="O39" s="14">
        <f>ROUND(ACOS(COS(RADIANS(90-VLOOKUP($B39,Teams!$A$2:$C$354,3,0)))*COS(RADIANS(90-VLOOKUP(O$1,Cities!$C$2:$D$350,2,0)))+SIN(RADIANS(90-VLOOKUP($B39,Teams!$A$2:$C$354,3,0)))*SIN(RADIANS(90-VLOOKUP(O$1,Cities!$C$2:$D$350,2,0)))*COS(RADIANS(VLOOKUP($B39,Teams!$A$2:$D$354,4,0)-VLOOKUP(O$1,Cities!$C$2:$E$350,3,0))))*3959,0)</f>
        <v>32</v>
      </c>
    </row>
    <row r="40" spans="1:15">
      <c r="A40" s="13">
        <v>39</v>
      </c>
      <c r="B40" s="12" t="s">
        <v>886</v>
      </c>
      <c r="C40" s="14">
        <f>ROUND(ACOS(COS(RADIANS(90-VLOOKUP($B40,Teams!$A$2:$C$354,3,0)))*COS(RADIANS(90-VLOOKUP(C$1,Cities!$C$2:$D$350,2,0)))+SIN(RADIANS(90-VLOOKUP($B40,Teams!$A$2:$C$354,3,0)))*SIN(RADIANS(90-VLOOKUP(C$1,Cities!$C$2:$D$350,2,0)))*COS(RADIANS(VLOOKUP($B40,Teams!$A$2:$D$354,4,0)-VLOOKUP(C$1,Cities!$C$2:$E$350,3,0))))*3959,0)</f>
        <v>2460</v>
      </c>
      <c r="D40" s="14">
        <f>ROUND(ACOS(COS(RADIANS(90-VLOOKUP($B40,Teams!$A$2:$C$354,3,0)))*COS(RADIANS(90-VLOOKUP(D$1,Cities!$C$2:$D$350,2,0)))+SIN(RADIANS(90-VLOOKUP($B40,Teams!$A$2:$C$354,3,0)))*SIN(RADIANS(90-VLOOKUP(D$1,Cities!$C$2:$D$350,2,0)))*COS(RADIANS(VLOOKUP($B40,Teams!$A$2:$D$354,4,0)-VLOOKUP(D$1,Cities!$C$2:$E$350,3,0))))*3959,0)</f>
        <v>2176</v>
      </c>
      <c r="E40" s="14">
        <f>ROUND(ACOS(COS(RADIANS(90-VLOOKUP($B40,Teams!$A$2:$C$354,3,0)))*COS(RADIANS(90-VLOOKUP(E$1,Cities!$C$2:$D$350,2,0)))+SIN(RADIANS(90-VLOOKUP($B40,Teams!$A$2:$C$354,3,0)))*SIN(RADIANS(90-VLOOKUP(E$1,Cities!$C$2:$D$350,2,0)))*COS(RADIANS(VLOOKUP($B40,Teams!$A$2:$D$354,4,0)-VLOOKUP(E$1,Cities!$C$2:$E$350,3,0))))*3959,0)</f>
        <v>2166</v>
      </c>
      <c r="F40" s="14">
        <f>ROUND(ACOS(COS(RADIANS(90-VLOOKUP($B40,Teams!$A$2:$C$354,3,0)))*COS(RADIANS(90-VLOOKUP(F$1,Cities!$C$2:$D$350,2,0)))+SIN(RADIANS(90-VLOOKUP($B40,Teams!$A$2:$C$354,3,0)))*SIN(RADIANS(90-VLOOKUP(F$1,Cities!$C$2:$D$350,2,0)))*COS(RADIANS(VLOOKUP($B40,Teams!$A$2:$D$354,4,0)-VLOOKUP(F$1,Cities!$C$2:$E$350,3,0))))*3959,0)</f>
        <v>2056</v>
      </c>
      <c r="G40" s="14">
        <f>ROUND(ACOS(COS(RADIANS(90-VLOOKUP($B40,Teams!$A$2:$C$354,3,0)))*COS(RADIANS(90-VLOOKUP(G$1,Cities!$C$2:$D$350,2,0)))+SIN(RADIANS(90-VLOOKUP($B40,Teams!$A$2:$C$354,3,0)))*SIN(RADIANS(90-VLOOKUP(G$1,Cities!$C$2:$D$350,2,0)))*COS(RADIANS(VLOOKUP($B40,Teams!$A$2:$D$354,4,0)-VLOOKUP(G$1,Cities!$C$2:$E$350,3,0))))*3959,0)</f>
        <v>1595</v>
      </c>
      <c r="H40" s="14">
        <f>ROUND(ACOS(COS(RADIANS(90-VLOOKUP($B40,Teams!$A$2:$C$354,3,0)))*COS(RADIANS(90-VLOOKUP(H$1,Cities!$C$2:$D$350,2,0)))+SIN(RADIANS(90-VLOOKUP($B40,Teams!$A$2:$C$354,3,0)))*SIN(RADIANS(90-VLOOKUP(H$1,Cities!$C$2:$D$350,2,0)))*COS(RADIANS(VLOOKUP($B40,Teams!$A$2:$D$354,4,0)-VLOOKUP(H$1,Cities!$C$2:$E$350,3,0))))*3959,0)</f>
        <v>1317</v>
      </c>
      <c r="I40" s="14">
        <f>ROUND(ACOS(COS(RADIANS(90-VLOOKUP($B40,Teams!$A$2:$C$354,3,0)))*COS(RADIANS(90-VLOOKUP(I$1,Cities!$C$2:$D$350,2,0)))+SIN(RADIANS(90-VLOOKUP($B40,Teams!$A$2:$C$354,3,0)))*SIN(RADIANS(90-VLOOKUP(I$1,Cities!$C$2:$D$350,2,0)))*COS(RADIANS(VLOOKUP($B40,Teams!$A$2:$D$354,4,0)-VLOOKUP(I$1,Cities!$C$2:$E$350,3,0))))*3959,0)</f>
        <v>930</v>
      </c>
      <c r="J40" s="11">
        <f>ROUND(ACOS(COS(RADIANS(90-VLOOKUP($B40,Teams!$A$2:$C$354,3,0)))*COS(RADIANS(90-VLOOKUP(J$1,Cities!$C$2:$D$350,2,0)))+SIN(RADIANS(90-VLOOKUP($B40,Teams!$A$2:$C$354,3,0)))*SIN(RADIANS(90-VLOOKUP(J$1,Cities!$C$2:$D$350,2,0)))*COS(RADIANS(VLOOKUP($B40,Teams!$A$2:$D$354,4,0)-VLOOKUP(J$1,Cities!$C$2:$E$350,3,0))))*3959,0)</f>
        <v>341</v>
      </c>
      <c r="K40" s="17"/>
      <c r="L40" s="11">
        <f>ROUND(ACOS(COS(RADIANS(90-VLOOKUP($B40,Teams!$A$2:$C$354,3,0)))*COS(RADIANS(90-VLOOKUP(L$1,Cities!$C$2:$D$350,2,0)))+SIN(RADIANS(90-VLOOKUP($B40,Teams!$A$2:$C$354,3,0)))*SIN(RADIANS(90-VLOOKUP(L$1,Cities!$C$2:$D$350,2,0)))*COS(RADIANS(VLOOKUP($B40,Teams!$A$2:$D$354,4,0)-VLOOKUP(L$1,Cities!$C$2:$E$350,3,0))))*3959,0)</f>
        <v>2460</v>
      </c>
      <c r="M40" s="14">
        <f>ROUND(ACOS(COS(RADIANS(90-VLOOKUP($B40,Teams!$A$2:$C$354,3,0)))*COS(RADIANS(90-VLOOKUP(M$1,Cities!$C$2:$D$350,2,0)))+SIN(RADIANS(90-VLOOKUP($B40,Teams!$A$2:$C$354,3,0)))*SIN(RADIANS(90-VLOOKUP(M$1,Cities!$C$2:$D$350,2,0)))*COS(RADIANS(VLOOKUP($B40,Teams!$A$2:$D$354,4,0)-VLOOKUP(M$1,Cities!$C$2:$E$350,3,0))))*3959,0)</f>
        <v>1818</v>
      </c>
      <c r="N40" s="14">
        <f>ROUND(ACOS(COS(RADIANS(90-VLOOKUP($B40,Teams!$A$2:$C$354,3,0)))*COS(RADIANS(90-VLOOKUP(N$1,Cities!$C$2:$D$350,2,0)))+SIN(RADIANS(90-VLOOKUP($B40,Teams!$A$2:$C$354,3,0)))*SIN(RADIANS(90-VLOOKUP(N$1,Cities!$C$2:$D$350,2,0)))*COS(RADIANS(VLOOKUP($B40,Teams!$A$2:$D$354,4,0)-VLOOKUP(N$1,Cities!$C$2:$E$350,3,0))))*3959,0)</f>
        <v>1387</v>
      </c>
      <c r="O40" s="14">
        <f>ROUND(ACOS(COS(RADIANS(90-VLOOKUP($B40,Teams!$A$2:$C$354,3,0)))*COS(RADIANS(90-VLOOKUP(O$1,Cities!$C$2:$D$350,2,0)))+SIN(RADIANS(90-VLOOKUP($B40,Teams!$A$2:$C$354,3,0)))*SIN(RADIANS(90-VLOOKUP(O$1,Cities!$C$2:$D$350,2,0)))*COS(RADIANS(VLOOKUP($B40,Teams!$A$2:$D$354,4,0)-VLOOKUP(O$1,Cities!$C$2:$E$350,3,0))))*3959,0)</f>
        <v>11</v>
      </c>
    </row>
    <row r="41" spans="1:15">
      <c r="A41" s="13">
        <v>40</v>
      </c>
      <c r="B41" s="12" t="s">
        <v>734</v>
      </c>
      <c r="C41" s="14">
        <f>ROUND(ACOS(COS(RADIANS(90-VLOOKUP($B41,Teams!$A$2:$C$354,3,0)))*COS(RADIANS(90-VLOOKUP(C$1,Cities!$C$2:$D$350,2,0)))+SIN(RADIANS(90-VLOOKUP($B41,Teams!$A$2:$C$354,3,0)))*SIN(RADIANS(90-VLOOKUP(C$1,Cities!$C$2:$D$350,2,0)))*COS(RADIANS(VLOOKUP($B41,Teams!$A$2:$D$354,4,0)-VLOOKUP(C$1,Cities!$C$2:$E$350,3,0))))*3959,0)</f>
        <v>2542</v>
      </c>
      <c r="D41" s="14">
        <f>ROUND(ACOS(COS(RADIANS(90-VLOOKUP($B41,Teams!$A$2:$C$354,3,0)))*COS(RADIANS(90-VLOOKUP(D$1,Cities!$C$2:$D$350,2,0)))+SIN(RADIANS(90-VLOOKUP($B41,Teams!$A$2:$C$354,3,0)))*SIN(RADIANS(90-VLOOKUP(D$1,Cities!$C$2:$D$350,2,0)))*COS(RADIANS(VLOOKUP($B41,Teams!$A$2:$D$354,4,0)-VLOOKUP(D$1,Cities!$C$2:$E$350,3,0))))*3959,0)</f>
        <v>2326</v>
      </c>
      <c r="E41" s="14">
        <f>ROUND(ACOS(COS(RADIANS(90-VLOOKUP($B41,Teams!$A$2:$C$354,3,0)))*COS(RADIANS(90-VLOOKUP(E$1,Cities!$C$2:$D$350,2,0)))+SIN(RADIANS(90-VLOOKUP($B41,Teams!$A$2:$C$354,3,0)))*SIN(RADIANS(90-VLOOKUP(E$1,Cities!$C$2:$D$350,2,0)))*COS(RADIANS(VLOOKUP($B41,Teams!$A$2:$D$354,4,0)-VLOOKUP(E$1,Cities!$C$2:$E$350,3,0))))*3959,0)</f>
        <v>2389</v>
      </c>
      <c r="F41" s="14">
        <f>ROUND(ACOS(COS(RADIANS(90-VLOOKUP($B41,Teams!$A$2:$C$354,3,0)))*COS(RADIANS(90-VLOOKUP(F$1,Cities!$C$2:$D$350,2,0)))+SIN(RADIANS(90-VLOOKUP($B41,Teams!$A$2:$C$354,3,0)))*SIN(RADIANS(90-VLOOKUP(F$1,Cities!$C$2:$D$350,2,0)))*COS(RADIANS(VLOOKUP($B41,Teams!$A$2:$D$354,4,0)-VLOOKUP(F$1,Cities!$C$2:$E$350,3,0))))*3959,0)</f>
        <v>2153</v>
      </c>
      <c r="G41" s="14">
        <f>ROUND(ACOS(COS(RADIANS(90-VLOOKUP($B41,Teams!$A$2:$C$354,3,0)))*COS(RADIANS(90-VLOOKUP(G$1,Cities!$C$2:$D$350,2,0)))+SIN(RADIANS(90-VLOOKUP($B41,Teams!$A$2:$C$354,3,0)))*SIN(RADIANS(90-VLOOKUP(G$1,Cities!$C$2:$D$350,2,0)))*COS(RADIANS(VLOOKUP($B41,Teams!$A$2:$D$354,4,0)-VLOOKUP(G$1,Cities!$C$2:$E$350,3,0))))*3959,0)</f>
        <v>1730</v>
      </c>
      <c r="H41" s="14">
        <f>ROUND(ACOS(COS(RADIANS(90-VLOOKUP($B41,Teams!$A$2:$C$354,3,0)))*COS(RADIANS(90-VLOOKUP(H$1,Cities!$C$2:$D$350,2,0)))+SIN(RADIANS(90-VLOOKUP($B41,Teams!$A$2:$C$354,3,0)))*SIN(RADIANS(90-VLOOKUP(H$1,Cities!$C$2:$D$350,2,0)))*COS(RADIANS(VLOOKUP($B41,Teams!$A$2:$D$354,4,0)-VLOOKUP(H$1,Cities!$C$2:$E$350,3,0))))*3959,0)</f>
        <v>1411</v>
      </c>
      <c r="I41" s="14">
        <f>ROUND(ACOS(COS(RADIANS(90-VLOOKUP($B41,Teams!$A$2:$C$354,3,0)))*COS(RADIANS(90-VLOOKUP(I$1,Cities!$C$2:$D$350,2,0)))+SIN(RADIANS(90-VLOOKUP($B41,Teams!$A$2:$C$354,3,0)))*SIN(RADIANS(90-VLOOKUP(I$1,Cities!$C$2:$D$350,2,0)))*COS(RADIANS(VLOOKUP($B41,Teams!$A$2:$D$354,4,0)-VLOOKUP(I$1,Cities!$C$2:$E$350,3,0))))*3959,0)</f>
        <v>720</v>
      </c>
      <c r="J41" s="11">
        <f>ROUND(ACOS(COS(RADIANS(90-VLOOKUP($B41,Teams!$A$2:$C$354,3,0)))*COS(RADIANS(90-VLOOKUP(J$1,Cities!$C$2:$D$350,2,0)))+SIN(RADIANS(90-VLOOKUP($B41,Teams!$A$2:$C$354,3,0)))*SIN(RADIANS(90-VLOOKUP(J$1,Cities!$C$2:$D$350,2,0)))*COS(RADIANS(VLOOKUP($B41,Teams!$A$2:$D$354,4,0)-VLOOKUP(J$1,Cities!$C$2:$E$350,3,0))))*3959,0)</f>
        <v>65</v>
      </c>
      <c r="K41" s="17"/>
      <c r="L41" s="11">
        <f>ROUND(ACOS(COS(RADIANS(90-VLOOKUP($B41,Teams!$A$2:$C$354,3,0)))*COS(RADIANS(90-VLOOKUP(L$1,Cities!$C$2:$D$350,2,0)))+SIN(RADIANS(90-VLOOKUP($B41,Teams!$A$2:$C$354,3,0)))*SIN(RADIANS(90-VLOOKUP(L$1,Cities!$C$2:$D$350,2,0)))*COS(RADIANS(VLOOKUP($B41,Teams!$A$2:$D$354,4,0)-VLOOKUP(L$1,Cities!$C$2:$E$350,3,0))))*3959,0)</f>
        <v>2561</v>
      </c>
      <c r="M41" s="14">
        <f>ROUND(ACOS(COS(RADIANS(90-VLOOKUP($B41,Teams!$A$2:$C$354,3,0)))*COS(RADIANS(90-VLOOKUP(M$1,Cities!$C$2:$D$350,2,0)))+SIN(RADIANS(90-VLOOKUP($B41,Teams!$A$2:$C$354,3,0)))*SIN(RADIANS(90-VLOOKUP(M$1,Cities!$C$2:$D$350,2,0)))*COS(RADIANS(VLOOKUP($B41,Teams!$A$2:$D$354,4,0)-VLOOKUP(M$1,Cities!$C$2:$E$350,3,0))))*3959,0)</f>
        <v>1936</v>
      </c>
      <c r="N41" s="14">
        <f>ROUND(ACOS(COS(RADIANS(90-VLOOKUP($B41,Teams!$A$2:$C$354,3,0)))*COS(RADIANS(90-VLOOKUP(N$1,Cities!$C$2:$D$350,2,0)))+SIN(RADIANS(90-VLOOKUP($B41,Teams!$A$2:$C$354,3,0)))*SIN(RADIANS(90-VLOOKUP(N$1,Cities!$C$2:$D$350,2,0)))*COS(RADIANS(VLOOKUP($B41,Teams!$A$2:$D$354,4,0)-VLOOKUP(N$1,Cities!$C$2:$E$350,3,0))))*3959,0)</f>
        <v>1634</v>
      </c>
      <c r="O41" s="14">
        <f>ROUND(ACOS(COS(RADIANS(90-VLOOKUP($B41,Teams!$A$2:$C$354,3,0)))*COS(RADIANS(90-VLOOKUP(O$1,Cities!$C$2:$D$350,2,0)))+SIN(RADIANS(90-VLOOKUP($B41,Teams!$A$2:$C$354,3,0)))*SIN(RADIANS(90-VLOOKUP(O$1,Cities!$C$2:$D$350,2,0)))*COS(RADIANS(VLOOKUP($B41,Teams!$A$2:$D$354,4,0)-VLOOKUP(O$1,Cities!$C$2:$E$350,3,0))))*3959,0)</f>
        <v>338</v>
      </c>
    </row>
    <row r="42" spans="1:15">
      <c r="A42" s="13">
        <v>41</v>
      </c>
      <c r="B42" s="12" t="s">
        <v>494</v>
      </c>
      <c r="C42" s="14">
        <f>ROUND(ACOS(COS(RADIANS(90-VLOOKUP($B42,Teams!$A$2:$C$354,3,0)))*COS(RADIANS(90-VLOOKUP(C$1,Cities!$C$2:$D$350,2,0)))+SIN(RADIANS(90-VLOOKUP($B42,Teams!$A$2:$C$354,3,0)))*SIN(RADIANS(90-VLOOKUP(C$1,Cities!$C$2:$D$350,2,0)))*COS(RADIANS(VLOOKUP($B42,Teams!$A$2:$D$354,4,0)-VLOOKUP(C$1,Cities!$C$2:$E$350,3,0))))*3959,0)</f>
        <v>567</v>
      </c>
      <c r="D42" s="14">
        <f>ROUND(ACOS(COS(RADIANS(90-VLOOKUP($B42,Teams!$A$2:$C$354,3,0)))*COS(RADIANS(90-VLOOKUP(D$1,Cities!$C$2:$D$350,2,0)))+SIN(RADIANS(90-VLOOKUP($B42,Teams!$A$2:$C$354,3,0)))*SIN(RADIANS(90-VLOOKUP(D$1,Cities!$C$2:$D$350,2,0)))*COS(RADIANS(VLOOKUP($B42,Teams!$A$2:$D$354,4,0)-VLOOKUP(D$1,Cities!$C$2:$E$350,3,0))))*3959,0)</f>
        <v>77</v>
      </c>
      <c r="E42" s="14">
        <f>ROUND(ACOS(COS(RADIANS(90-VLOOKUP($B42,Teams!$A$2:$C$354,3,0)))*COS(RADIANS(90-VLOOKUP(E$1,Cities!$C$2:$D$350,2,0)))+SIN(RADIANS(90-VLOOKUP($B42,Teams!$A$2:$C$354,3,0)))*SIN(RADIANS(90-VLOOKUP(E$1,Cities!$C$2:$D$350,2,0)))*COS(RADIANS(VLOOKUP($B42,Teams!$A$2:$D$354,4,0)-VLOOKUP(E$1,Cities!$C$2:$E$350,3,0))))*3959,0)</f>
        <v>557</v>
      </c>
      <c r="F42" s="14">
        <f>ROUND(ACOS(COS(RADIANS(90-VLOOKUP($B42,Teams!$A$2:$C$354,3,0)))*COS(RADIANS(90-VLOOKUP(F$1,Cities!$C$2:$D$350,2,0)))+SIN(RADIANS(90-VLOOKUP($B42,Teams!$A$2:$C$354,3,0)))*SIN(RADIANS(90-VLOOKUP(F$1,Cities!$C$2:$D$350,2,0)))*COS(RADIANS(VLOOKUP($B42,Teams!$A$2:$D$354,4,0)-VLOOKUP(F$1,Cities!$C$2:$E$350,3,0))))*3959,0)</f>
        <v>448</v>
      </c>
      <c r="G42" s="14">
        <f>ROUND(ACOS(COS(RADIANS(90-VLOOKUP($B42,Teams!$A$2:$C$354,3,0)))*COS(RADIANS(90-VLOOKUP(G$1,Cities!$C$2:$D$350,2,0)))+SIN(RADIANS(90-VLOOKUP($B42,Teams!$A$2:$C$354,3,0)))*SIN(RADIANS(90-VLOOKUP(G$1,Cities!$C$2:$D$350,2,0)))*COS(RADIANS(VLOOKUP($B42,Teams!$A$2:$D$354,4,0)-VLOOKUP(G$1,Cities!$C$2:$E$350,3,0))))*3959,0)</f>
        <v>672</v>
      </c>
      <c r="H42" s="14">
        <f>ROUND(ACOS(COS(RADIANS(90-VLOOKUP($B42,Teams!$A$2:$C$354,3,0)))*COS(RADIANS(90-VLOOKUP(H$1,Cities!$C$2:$D$350,2,0)))+SIN(RADIANS(90-VLOOKUP($B42,Teams!$A$2:$C$354,3,0)))*SIN(RADIANS(90-VLOOKUP(H$1,Cities!$C$2:$D$350,2,0)))*COS(RADIANS(VLOOKUP($B42,Teams!$A$2:$D$354,4,0)-VLOOKUP(H$1,Cities!$C$2:$E$350,3,0))))*3959,0)</f>
        <v>1019</v>
      </c>
      <c r="I42" s="14">
        <f>ROUND(ACOS(COS(RADIANS(90-VLOOKUP($B42,Teams!$A$2:$C$354,3,0)))*COS(RADIANS(90-VLOOKUP(I$1,Cities!$C$2:$D$350,2,0)))+SIN(RADIANS(90-VLOOKUP($B42,Teams!$A$2:$C$354,3,0)))*SIN(RADIANS(90-VLOOKUP(I$1,Cities!$C$2:$D$350,2,0)))*COS(RADIANS(VLOOKUP($B42,Teams!$A$2:$D$354,4,0)-VLOOKUP(I$1,Cities!$C$2:$E$350,3,0))))*3959,0)</f>
        <v>2145</v>
      </c>
      <c r="J42" s="11">
        <f>ROUND(ACOS(COS(RADIANS(90-VLOOKUP($B42,Teams!$A$2:$C$354,3,0)))*COS(RADIANS(90-VLOOKUP(J$1,Cities!$C$2:$D$350,2,0)))+SIN(RADIANS(90-VLOOKUP($B42,Teams!$A$2:$C$354,3,0)))*SIN(RADIANS(90-VLOOKUP(J$1,Cities!$C$2:$D$350,2,0)))*COS(RADIANS(VLOOKUP($B42,Teams!$A$2:$D$354,4,0)-VLOOKUP(J$1,Cities!$C$2:$E$350,3,0))))*3959,0)</f>
        <v>2347</v>
      </c>
      <c r="K42" s="17"/>
      <c r="L42" s="11">
        <f>ROUND(ACOS(COS(RADIANS(90-VLOOKUP($B42,Teams!$A$2:$C$354,3,0)))*COS(RADIANS(90-VLOOKUP(L$1,Cities!$C$2:$D$350,2,0)))+SIN(RADIANS(90-VLOOKUP($B42,Teams!$A$2:$C$354,3,0)))*SIN(RADIANS(90-VLOOKUP(L$1,Cities!$C$2:$D$350,2,0)))*COS(RADIANS(VLOOKUP($B42,Teams!$A$2:$D$354,4,0)-VLOOKUP(L$1,Cities!$C$2:$E$350,3,0))))*3959,0)</f>
        <v>449</v>
      </c>
      <c r="M42" s="14">
        <f>ROUND(ACOS(COS(RADIANS(90-VLOOKUP($B42,Teams!$A$2:$C$354,3,0)))*COS(RADIANS(90-VLOOKUP(M$1,Cities!$C$2:$D$350,2,0)))+SIN(RADIANS(90-VLOOKUP($B42,Teams!$A$2:$C$354,3,0)))*SIN(RADIANS(90-VLOOKUP(M$1,Cities!$C$2:$D$350,2,0)))*COS(RADIANS(VLOOKUP($B42,Teams!$A$2:$D$354,4,0)-VLOOKUP(M$1,Cities!$C$2:$E$350,3,0))))*3959,0)</f>
        <v>505</v>
      </c>
      <c r="N42" s="14">
        <f>ROUND(ACOS(COS(RADIANS(90-VLOOKUP($B42,Teams!$A$2:$C$354,3,0)))*COS(RADIANS(90-VLOOKUP(N$1,Cities!$C$2:$D$350,2,0)))+SIN(RADIANS(90-VLOOKUP($B42,Teams!$A$2:$C$354,3,0)))*SIN(RADIANS(90-VLOOKUP(N$1,Cities!$C$2:$D$350,2,0)))*COS(RADIANS(VLOOKUP($B42,Teams!$A$2:$D$354,4,0)-VLOOKUP(N$1,Cities!$C$2:$E$350,3,0))))*3959,0)</f>
        <v>1043</v>
      </c>
      <c r="O42" s="14">
        <f>ROUND(ACOS(COS(RADIANS(90-VLOOKUP($B42,Teams!$A$2:$C$354,3,0)))*COS(RADIANS(90-VLOOKUP(O$1,Cities!$C$2:$D$350,2,0)))+SIN(RADIANS(90-VLOOKUP($B42,Teams!$A$2:$C$354,3,0)))*SIN(RADIANS(90-VLOOKUP(O$1,Cities!$C$2:$D$350,2,0)))*COS(RADIANS(VLOOKUP($B42,Teams!$A$2:$D$354,4,0)-VLOOKUP(O$1,Cities!$C$2:$E$350,3,0))))*3959,0)</f>
        <v>2238</v>
      </c>
    </row>
    <row r="43" spans="1:15">
      <c r="A43" s="13">
        <v>42</v>
      </c>
      <c r="B43" s="12" t="s">
        <v>621</v>
      </c>
      <c r="C43" s="14">
        <f>ROUND(ACOS(COS(RADIANS(90-VLOOKUP($B43,Teams!$A$2:$C$354,3,0)))*COS(RADIANS(90-VLOOKUP(C$1,Cities!$C$2:$D$350,2,0)))+SIN(RADIANS(90-VLOOKUP($B43,Teams!$A$2:$C$354,3,0)))*SIN(RADIANS(90-VLOOKUP(C$1,Cities!$C$2:$D$350,2,0)))*COS(RADIANS(VLOOKUP($B43,Teams!$A$2:$D$354,4,0)-VLOOKUP(C$1,Cities!$C$2:$E$350,3,0))))*3959,0)</f>
        <v>257</v>
      </c>
      <c r="D43" s="14">
        <f>ROUND(ACOS(COS(RADIANS(90-VLOOKUP($B43,Teams!$A$2:$C$354,3,0)))*COS(RADIANS(90-VLOOKUP(D$1,Cities!$C$2:$D$350,2,0)))+SIN(RADIANS(90-VLOOKUP($B43,Teams!$A$2:$C$354,3,0)))*SIN(RADIANS(90-VLOOKUP(D$1,Cities!$C$2:$D$350,2,0)))*COS(RADIANS(VLOOKUP($B43,Teams!$A$2:$D$354,4,0)-VLOOKUP(D$1,Cities!$C$2:$E$350,3,0))))*3959,0)</f>
        <v>473</v>
      </c>
      <c r="E43" s="14">
        <f>ROUND(ACOS(COS(RADIANS(90-VLOOKUP($B43,Teams!$A$2:$C$354,3,0)))*COS(RADIANS(90-VLOOKUP(E$1,Cities!$C$2:$D$350,2,0)))+SIN(RADIANS(90-VLOOKUP($B43,Teams!$A$2:$C$354,3,0)))*SIN(RADIANS(90-VLOOKUP(E$1,Cities!$C$2:$D$350,2,0)))*COS(RADIANS(VLOOKUP($B43,Teams!$A$2:$D$354,4,0)-VLOOKUP(E$1,Cities!$C$2:$E$350,3,0))))*3959,0)</f>
        <v>1050</v>
      </c>
      <c r="F43" s="14">
        <f>ROUND(ACOS(COS(RADIANS(90-VLOOKUP($B43,Teams!$A$2:$C$354,3,0)))*COS(RADIANS(90-VLOOKUP(F$1,Cities!$C$2:$D$350,2,0)))+SIN(RADIANS(90-VLOOKUP($B43,Teams!$A$2:$C$354,3,0)))*SIN(RADIANS(90-VLOOKUP(F$1,Cities!$C$2:$D$350,2,0)))*COS(RADIANS(VLOOKUP($B43,Teams!$A$2:$D$354,4,0)-VLOOKUP(F$1,Cities!$C$2:$E$350,3,0))))*3959,0)</f>
        <v>175</v>
      </c>
      <c r="G43" s="14">
        <f>ROUND(ACOS(COS(RADIANS(90-VLOOKUP($B43,Teams!$A$2:$C$354,3,0)))*COS(RADIANS(90-VLOOKUP(G$1,Cities!$C$2:$D$350,2,0)))+SIN(RADIANS(90-VLOOKUP($B43,Teams!$A$2:$C$354,3,0)))*SIN(RADIANS(90-VLOOKUP(G$1,Cities!$C$2:$D$350,2,0)))*COS(RADIANS(VLOOKUP($B43,Teams!$A$2:$D$354,4,0)-VLOOKUP(G$1,Cities!$C$2:$E$350,3,0))))*3959,0)</f>
        <v>664</v>
      </c>
      <c r="H43" s="14">
        <f>ROUND(ACOS(COS(RADIANS(90-VLOOKUP($B43,Teams!$A$2:$C$354,3,0)))*COS(RADIANS(90-VLOOKUP(H$1,Cities!$C$2:$D$350,2,0)))+SIN(RADIANS(90-VLOOKUP($B43,Teams!$A$2:$C$354,3,0)))*SIN(RADIANS(90-VLOOKUP(H$1,Cities!$C$2:$D$350,2,0)))*COS(RADIANS(VLOOKUP($B43,Teams!$A$2:$D$354,4,0)-VLOOKUP(H$1,Cities!$C$2:$E$350,3,0))))*3959,0)</f>
        <v>888</v>
      </c>
      <c r="I43" s="14">
        <f>ROUND(ACOS(COS(RADIANS(90-VLOOKUP($B43,Teams!$A$2:$C$354,3,0)))*COS(RADIANS(90-VLOOKUP(I$1,Cities!$C$2:$D$350,2,0)))+SIN(RADIANS(90-VLOOKUP($B43,Teams!$A$2:$C$354,3,0)))*SIN(RADIANS(90-VLOOKUP(I$1,Cities!$C$2:$D$350,2,0)))*COS(RADIANS(VLOOKUP($B43,Teams!$A$2:$D$354,4,0)-VLOOKUP(I$1,Cities!$C$2:$E$350,3,0))))*3959,0)</f>
        <v>1884</v>
      </c>
      <c r="J43" s="11">
        <f>ROUND(ACOS(COS(RADIANS(90-VLOOKUP($B43,Teams!$A$2:$C$354,3,0)))*COS(RADIANS(90-VLOOKUP(J$1,Cities!$C$2:$D$350,2,0)))+SIN(RADIANS(90-VLOOKUP($B43,Teams!$A$2:$C$354,3,0)))*SIN(RADIANS(90-VLOOKUP(J$1,Cities!$C$2:$D$350,2,0)))*COS(RADIANS(VLOOKUP($B43,Teams!$A$2:$D$354,4,0)-VLOOKUP(J$1,Cities!$C$2:$E$350,3,0))))*3959,0)</f>
        <v>2227</v>
      </c>
      <c r="K43" s="17"/>
      <c r="L43" s="11">
        <f>ROUND(ACOS(COS(RADIANS(90-VLOOKUP($B43,Teams!$A$2:$C$354,3,0)))*COS(RADIANS(90-VLOOKUP(L$1,Cities!$C$2:$D$350,2,0)))+SIN(RADIANS(90-VLOOKUP($B43,Teams!$A$2:$C$354,3,0)))*SIN(RADIANS(90-VLOOKUP(L$1,Cities!$C$2:$D$350,2,0)))*COS(RADIANS(VLOOKUP($B43,Teams!$A$2:$D$354,4,0)-VLOOKUP(L$1,Cities!$C$2:$E$350,3,0))))*3959,0)</f>
        <v>296</v>
      </c>
      <c r="M43" s="14">
        <f>ROUND(ACOS(COS(RADIANS(90-VLOOKUP($B43,Teams!$A$2:$C$354,3,0)))*COS(RADIANS(90-VLOOKUP(M$1,Cities!$C$2:$D$350,2,0)))+SIN(RADIANS(90-VLOOKUP($B43,Teams!$A$2:$C$354,3,0)))*SIN(RADIANS(90-VLOOKUP(M$1,Cities!$C$2:$D$350,2,0)))*COS(RADIANS(VLOOKUP($B43,Teams!$A$2:$D$354,4,0)-VLOOKUP(M$1,Cities!$C$2:$E$350,3,0))))*3959,0)</f>
        <v>436</v>
      </c>
      <c r="N43" s="14">
        <f>ROUND(ACOS(COS(RADIANS(90-VLOOKUP($B43,Teams!$A$2:$C$354,3,0)))*COS(RADIANS(90-VLOOKUP(N$1,Cities!$C$2:$D$350,2,0)))+SIN(RADIANS(90-VLOOKUP($B43,Teams!$A$2:$C$354,3,0)))*SIN(RADIANS(90-VLOOKUP(N$1,Cities!$C$2:$D$350,2,0)))*COS(RADIANS(VLOOKUP($B43,Teams!$A$2:$D$354,4,0)-VLOOKUP(N$1,Cities!$C$2:$E$350,3,0))))*3959,0)</f>
        <v>1287</v>
      </c>
      <c r="O43" s="14">
        <f>ROUND(ACOS(COS(RADIANS(90-VLOOKUP($B43,Teams!$A$2:$C$354,3,0)))*COS(RADIANS(90-VLOOKUP(O$1,Cities!$C$2:$D$350,2,0)))+SIN(RADIANS(90-VLOOKUP($B43,Teams!$A$2:$C$354,3,0)))*SIN(RADIANS(90-VLOOKUP(O$1,Cities!$C$2:$D$350,2,0)))*COS(RADIANS(VLOOKUP($B43,Teams!$A$2:$D$354,4,0)-VLOOKUP(O$1,Cities!$C$2:$E$350,3,0))))*3959,0)</f>
        <v>2201</v>
      </c>
    </row>
    <row r="44" spans="1:15">
      <c r="A44" s="13">
        <v>43</v>
      </c>
      <c r="B44" s="12" t="s">
        <v>798</v>
      </c>
      <c r="C44" s="14">
        <f>ROUND(ACOS(COS(RADIANS(90-VLOOKUP($B44,Teams!$A$2:$C$354,3,0)))*COS(RADIANS(90-VLOOKUP(C$1,Cities!$C$2:$D$350,2,0)))+SIN(RADIANS(90-VLOOKUP($B44,Teams!$A$2:$C$354,3,0)))*SIN(RADIANS(90-VLOOKUP(C$1,Cities!$C$2:$D$350,2,0)))*COS(RADIANS(VLOOKUP($B44,Teams!$A$2:$D$354,4,0)-VLOOKUP(C$1,Cities!$C$2:$E$350,3,0))))*3959,0)</f>
        <v>1130</v>
      </c>
      <c r="D44" s="14">
        <f>ROUND(ACOS(COS(RADIANS(90-VLOOKUP($B44,Teams!$A$2:$C$354,3,0)))*COS(RADIANS(90-VLOOKUP(D$1,Cities!$C$2:$D$350,2,0)))+SIN(RADIANS(90-VLOOKUP($B44,Teams!$A$2:$C$354,3,0)))*SIN(RADIANS(90-VLOOKUP(D$1,Cities!$C$2:$D$350,2,0)))*COS(RADIANS(VLOOKUP($B44,Teams!$A$2:$D$354,4,0)-VLOOKUP(D$1,Cities!$C$2:$E$350,3,0))))*3959,0)</f>
        <v>713</v>
      </c>
      <c r="E44" s="14">
        <f>ROUND(ACOS(COS(RADIANS(90-VLOOKUP($B44,Teams!$A$2:$C$354,3,0)))*COS(RADIANS(90-VLOOKUP(E$1,Cities!$C$2:$D$350,2,0)))+SIN(RADIANS(90-VLOOKUP($B44,Teams!$A$2:$C$354,3,0)))*SIN(RADIANS(90-VLOOKUP(E$1,Cities!$C$2:$D$350,2,0)))*COS(RADIANS(VLOOKUP($B44,Teams!$A$2:$D$354,4,0)-VLOOKUP(E$1,Cities!$C$2:$E$350,3,0))))*3959,0)</f>
        <v>766</v>
      </c>
      <c r="F44" s="14">
        <f>ROUND(ACOS(COS(RADIANS(90-VLOOKUP($B44,Teams!$A$2:$C$354,3,0)))*COS(RADIANS(90-VLOOKUP(F$1,Cities!$C$2:$D$350,2,0)))+SIN(RADIANS(90-VLOOKUP($B44,Teams!$A$2:$C$354,3,0)))*SIN(RADIANS(90-VLOOKUP(F$1,Cities!$C$2:$D$350,2,0)))*COS(RADIANS(VLOOKUP($B44,Teams!$A$2:$D$354,4,0)-VLOOKUP(F$1,Cities!$C$2:$E$350,3,0))))*3959,0)</f>
        <v>733</v>
      </c>
      <c r="G44" s="14">
        <f>ROUND(ACOS(COS(RADIANS(90-VLOOKUP($B44,Teams!$A$2:$C$354,3,0)))*COS(RADIANS(90-VLOOKUP(G$1,Cities!$C$2:$D$350,2,0)))+SIN(RADIANS(90-VLOOKUP($B44,Teams!$A$2:$C$354,3,0)))*SIN(RADIANS(90-VLOOKUP(G$1,Cities!$C$2:$D$350,2,0)))*COS(RADIANS(VLOOKUP($B44,Teams!$A$2:$D$354,4,0)-VLOOKUP(G$1,Cities!$C$2:$E$350,3,0))))*3959,0)</f>
        <v>275</v>
      </c>
      <c r="H44" s="14">
        <f>ROUND(ACOS(COS(RADIANS(90-VLOOKUP($B44,Teams!$A$2:$C$354,3,0)))*COS(RADIANS(90-VLOOKUP(H$1,Cities!$C$2:$D$350,2,0)))+SIN(RADIANS(90-VLOOKUP($B44,Teams!$A$2:$C$354,3,0)))*SIN(RADIANS(90-VLOOKUP(H$1,Cities!$C$2:$D$350,2,0)))*COS(RADIANS(VLOOKUP($B44,Teams!$A$2:$D$354,4,0)-VLOOKUP(H$1,Cities!$C$2:$E$350,3,0))))*3959,0)</f>
        <v>470</v>
      </c>
      <c r="I44" s="14">
        <f>ROUND(ACOS(COS(RADIANS(90-VLOOKUP($B44,Teams!$A$2:$C$354,3,0)))*COS(RADIANS(90-VLOOKUP(I$1,Cities!$C$2:$D$350,2,0)))+SIN(RADIANS(90-VLOOKUP($B44,Teams!$A$2:$C$354,3,0)))*SIN(RADIANS(90-VLOOKUP(I$1,Cities!$C$2:$D$350,2,0)))*COS(RADIANS(VLOOKUP($B44,Teams!$A$2:$D$354,4,0)-VLOOKUP(I$1,Cities!$C$2:$E$350,3,0))))*3959,0)</f>
        <v>1549</v>
      </c>
      <c r="J44" s="11">
        <f>ROUND(ACOS(COS(RADIANS(90-VLOOKUP($B44,Teams!$A$2:$C$354,3,0)))*COS(RADIANS(90-VLOOKUP(J$1,Cities!$C$2:$D$350,2,0)))+SIN(RADIANS(90-VLOOKUP($B44,Teams!$A$2:$C$354,3,0)))*SIN(RADIANS(90-VLOOKUP(J$1,Cities!$C$2:$D$350,2,0)))*COS(RADIANS(VLOOKUP($B44,Teams!$A$2:$D$354,4,0)-VLOOKUP(J$1,Cities!$C$2:$E$350,3,0))))*3959,0)</f>
        <v>1615</v>
      </c>
      <c r="K44" s="17"/>
      <c r="L44" s="11">
        <f>ROUND(ACOS(COS(RADIANS(90-VLOOKUP($B44,Teams!$A$2:$C$354,3,0)))*COS(RADIANS(90-VLOOKUP(L$1,Cities!$C$2:$D$350,2,0)))+SIN(RADIANS(90-VLOOKUP($B44,Teams!$A$2:$C$354,3,0)))*SIN(RADIANS(90-VLOOKUP(L$1,Cities!$C$2:$D$350,2,0)))*COS(RADIANS(VLOOKUP($B44,Teams!$A$2:$D$354,4,0)-VLOOKUP(L$1,Cities!$C$2:$E$350,3,0))))*3959,0)</f>
        <v>1081</v>
      </c>
      <c r="M44" s="14">
        <f>ROUND(ACOS(COS(RADIANS(90-VLOOKUP($B44,Teams!$A$2:$C$354,3,0)))*COS(RADIANS(90-VLOOKUP(M$1,Cities!$C$2:$D$350,2,0)))+SIN(RADIANS(90-VLOOKUP($B44,Teams!$A$2:$C$354,3,0)))*SIN(RADIANS(90-VLOOKUP(M$1,Cities!$C$2:$D$350,2,0)))*COS(RADIANS(VLOOKUP($B44,Teams!$A$2:$D$354,4,0)-VLOOKUP(M$1,Cities!$C$2:$E$350,3,0))))*3959,0)</f>
        <v>475</v>
      </c>
      <c r="N44" s="14">
        <f>ROUND(ACOS(COS(RADIANS(90-VLOOKUP($B44,Teams!$A$2:$C$354,3,0)))*COS(RADIANS(90-VLOOKUP(N$1,Cities!$C$2:$D$350,2,0)))+SIN(RADIANS(90-VLOOKUP($B44,Teams!$A$2:$C$354,3,0)))*SIN(RADIANS(90-VLOOKUP(N$1,Cities!$C$2:$D$350,2,0)))*COS(RADIANS(VLOOKUP($B44,Teams!$A$2:$D$354,4,0)-VLOOKUP(N$1,Cities!$C$2:$E$350,3,0))))*3959,0)</f>
        <v>403</v>
      </c>
      <c r="O44" s="14">
        <f>ROUND(ACOS(COS(RADIANS(90-VLOOKUP($B44,Teams!$A$2:$C$354,3,0)))*COS(RADIANS(90-VLOOKUP(O$1,Cities!$C$2:$D$350,2,0)))+SIN(RADIANS(90-VLOOKUP($B44,Teams!$A$2:$C$354,3,0)))*SIN(RADIANS(90-VLOOKUP(O$1,Cities!$C$2:$D$350,2,0)))*COS(RADIANS(VLOOKUP($B44,Teams!$A$2:$D$354,4,0)-VLOOKUP(O$1,Cities!$C$2:$E$350,3,0))))*3959,0)</f>
        <v>1473</v>
      </c>
    </row>
    <row r="45" spans="1:15">
      <c r="A45" s="13">
        <v>44</v>
      </c>
      <c r="B45" s="12" t="s">
        <v>913</v>
      </c>
      <c r="C45" s="14">
        <f>ROUND(ACOS(COS(RADIANS(90-VLOOKUP($B45,Teams!$A$2:$C$354,3,0)))*COS(RADIANS(90-VLOOKUP(C$1,Cities!$C$2:$D$350,2,0)))+SIN(RADIANS(90-VLOOKUP($B45,Teams!$A$2:$C$354,3,0)))*SIN(RADIANS(90-VLOOKUP(C$1,Cities!$C$2:$D$350,2,0)))*COS(RADIANS(VLOOKUP($B45,Teams!$A$2:$D$354,4,0)-VLOOKUP(C$1,Cities!$C$2:$E$350,3,0))))*3959,0)</f>
        <v>86</v>
      </c>
      <c r="D45" s="14">
        <f>ROUND(ACOS(COS(RADIANS(90-VLOOKUP($B45,Teams!$A$2:$C$354,3,0)))*COS(RADIANS(90-VLOOKUP(D$1,Cities!$C$2:$D$350,2,0)))+SIN(RADIANS(90-VLOOKUP($B45,Teams!$A$2:$C$354,3,0)))*SIN(RADIANS(90-VLOOKUP(D$1,Cities!$C$2:$D$350,2,0)))*COS(RADIANS(VLOOKUP($B45,Teams!$A$2:$D$354,4,0)-VLOOKUP(D$1,Cities!$C$2:$E$350,3,0))))*3959,0)</f>
        <v>540</v>
      </c>
      <c r="E45" s="14">
        <f>ROUND(ACOS(COS(RADIANS(90-VLOOKUP($B45,Teams!$A$2:$C$354,3,0)))*COS(RADIANS(90-VLOOKUP(E$1,Cities!$C$2:$D$350,2,0)))+SIN(RADIANS(90-VLOOKUP($B45,Teams!$A$2:$C$354,3,0)))*SIN(RADIANS(90-VLOOKUP(E$1,Cities!$C$2:$D$350,2,0)))*COS(RADIANS(VLOOKUP($B45,Teams!$A$2:$D$354,4,0)-VLOOKUP(E$1,Cities!$C$2:$E$350,3,0))))*3959,0)</f>
        <v>1091</v>
      </c>
      <c r="F45" s="14">
        <f>ROUND(ACOS(COS(RADIANS(90-VLOOKUP($B45,Teams!$A$2:$C$354,3,0)))*COS(RADIANS(90-VLOOKUP(F$1,Cities!$C$2:$D$350,2,0)))+SIN(RADIANS(90-VLOOKUP($B45,Teams!$A$2:$C$354,3,0)))*SIN(RADIANS(90-VLOOKUP(F$1,Cities!$C$2:$D$350,2,0)))*COS(RADIANS(VLOOKUP($B45,Teams!$A$2:$D$354,4,0)-VLOOKUP(F$1,Cities!$C$2:$E$350,3,0))))*3959,0)</f>
        <v>460</v>
      </c>
      <c r="G45" s="14">
        <f>ROUND(ACOS(COS(RADIANS(90-VLOOKUP($B45,Teams!$A$2:$C$354,3,0)))*COS(RADIANS(90-VLOOKUP(G$1,Cities!$C$2:$D$350,2,0)))+SIN(RADIANS(90-VLOOKUP($B45,Teams!$A$2:$C$354,3,0)))*SIN(RADIANS(90-VLOOKUP(G$1,Cities!$C$2:$D$350,2,0)))*COS(RADIANS(VLOOKUP($B45,Teams!$A$2:$D$354,4,0)-VLOOKUP(G$1,Cities!$C$2:$E$350,3,0))))*3959,0)</f>
        <v>944</v>
      </c>
      <c r="H45" s="14">
        <f>ROUND(ACOS(COS(RADIANS(90-VLOOKUP($B45,Teams!$A$2:$C$354,3,0)))*COS(RADIANS(90-VLOOKUP(H$1,Cities!$C$2:$D$350,2,0)))+SIN(RADIANS(90-VLOOKUP($B45,Teams!$A$2:$C$354,3,0)))*SIN(RADIANS(90-VLOOKUP(H$1,Cities!$C$2:$D$350,2,0)))*COS(RADIANS(VLOOKUP($B45,Teams!$A$2:$D$354,4,0)-VLOOKUP(H$1,Cities!$C$2:$E$350,3,0))))*3959,0)</f>
        <v>1201</v>
      </c>
      <c r="I45" s="14">
        <f>ROUND(ACOS(COS(RADIANS(90-VLOOKUP($B45,Teams!$A$2:$C$354,3,0)))*COS(RADIANS(90-VLOOKUP(I$1,Cities!$C$2:$D$350,2,0)))+SIN(RADIANS(90-VLOOKUP($B45,Teams!$A$2:$C$354,3,0)))*SIN(RADIANS(90-VLOOKUP(I$1,Cities!$C$2:$D$350,2,0)))*COS(RADIANS(VLOOKUP($B45,Teams!$A$2:$D$354,4,0)-VLOOKUP(I$1,Cities!$C$2:$E$350,3,0))))*3959,0)</f>
        <v>2201</v>
      </c>
      <c r="J45" s="11">
        <f>ROUND(ACOS(COS(RADIANS(90-VLOOKUP($B45,Teams!$A$2:$C$354,3,0)))*COS(RADIANS(90-VLOOKUP(J$1,Cities!$C$2:$D$350,2,0)))+SIN(RADIANS(90-VLOOKUP($B45,Teams!$A$2:$C$354,3,0)))*SIN(RADIANS(90-VLOOKUP(J$1,Cities!$C$2:$D$350,2,0)))*COS(RADIANS(VLOOKUP($B45,Teams!$A$2:$D$354,4,0)-VLOOKUP(J$1,Cities!$C$2:$E$350,3,0))))*3959,0)</f>
        <v>2547</v>
      </c>
      <c r="K45" s="17"/>
      <c r="L45" s="11">
        <f>ROUND(ACOS(COS(RADIANS(90-VLOOKUP($B45,Teams!$A$2:$C$354,3,0)))*COS(RADIANS(90-VLOOKUP(L$1,Cities!$C$2:$D$350,2,0)))+SIN(RADIANS(90-VLOOKUP($B45,Teams!$A$2:$C$354,3,0)))*SIN(RADIANS(90-VLOOKUP(L$1,Cities!$C$2:$D$350,2,0)))*COS(RADIANS(VLOOKUP($B45,Teams!$A$2:$D$354,4,0)-VLOOKUP(L$1,Cities!$C$2:$E$350,3,0))))*3959,0)</f>
        <v>90</v>
      </c>
      <c r="M45" s="14">
        <f>ROUND(ACOS(COS(RADIANS(90-VLOOKUP($B45,Teams!$A$2:$C$354,3,0)))*COS(RADIANS(90-VLOOKUP(M$1,Cities!$C$2:$D$350,2,0)))+SIN(RADIANS(90-VLOOKUP($B45,Teams!$A$2:$C$354,3,0)))*SIN(RADIANS(90-VLOOKUP(M$1,Cities!$C$2:$D$350,2,0)))*COS(RADIANS(VLOOKUP($B45,Teams!$A$2:$D$354,4,0)-VLOOKUP(M$1,Cities!$C$2:$E$350,3,0))))*3959,0)</f>
        <v>711</v>
      </c>
      <c r="N45" s="14">
        <f>ROUND(ACOS(COS(RADIANS(90-VLOOKUP($B45,Teams!$A$2:$C$354,3,0)))*COS(RADIANS(90-VLOOKUP(N$1,Cities!$C$2:$D$350,2,0)))+SIN(RADIANS(90-VLOOKUP($B45,Teams!$A$2:$C$354,3,0)))*SIN(RADIANS(90-VLOOKUP(N$1,Cities!$C$2:$D$350,2,0)))*COS(RADIANS(VLOOKUP($B45,Teams!$A$2:$D$354,4,0)-VLOOKUP(N$1,Cities!$C$2:$E$350,3,0))))*3959,0)</f>
        <v>1504</v>
      </c>
      <c r="O45" s="14">
        <f>ROUND(ACOS(COS(RADIANS(90-VLOOKUP($B45,Teams!$A$2:$C$354,3,0)))*COS(RADIANS(90-VLOOKUP(O$1,Cities!$C$2:$D$350,2,0)))+SIN(RADIANS(90-VLOOKUP($B45,Teams!$A$2:$C$354,3,0)))*SIN(RADIANS(90-VLOOKUP(O$1,Cities!$C$2:$D$350,2,0)))*COS(RADIANS(VLOOKUP($B45,Teams!$A$2:$D$354,4,0)-VLOOKUP(O$1,Cities!$C$2:$E$350,3,0))))*3959,0)</f>
        <v>2512</v>
      </c>
    </row>
    <row r="46" spans="1:15">
      <c r="A46" s="13">
        <v>45</v>
      </c>
      <c r="B46" s="12" t="s">
        <v>635</v>
      </c>
      <c r="C46" s="14">
        <f>ROUND(ACOS(COS(RADIANS(90-VLOOKUP($B46,Teams!$A$2:$C$354,3,0)))*COS(RADIANS(90-VLOOKUP(C$1,Cities!$C$2:$D$350,2,0)))+SIN(RADIANS(90-VLOOKUP($B46,Teams!$A$2:$C$354,3,0)))*SIN(RADIANS(90-VLOOKUP(C$1,Cities!$C$2:$D$350,2,0)))*COS(RADIANS(VLOOKUP($B46,Teams!$A$2:$D$354,4,0)-VLOOKUP(C$1,Cities!$C$2:$E$350,3,0))))*3959,0)</f>
        <v>557</v>
      </c>
      <c r="D46" s="14">
        <f>ROUND(ACOS(COS(RADIANS(90-VLOOKUP($B46,Teams!$A$2:$C$354,3,0)))*COS(RADIANS(90-VLOOKUP(D$1,Cities!$C$2:$D$350,2,0)))+SIN(RADIANS(90-VLOOKUP($B46,Teams!$A$2:$C$354,3,0)))*SIN(RADIANS(90-VLOOKUP(D$1,Cities!$C$2:$D$350,2,0)))*COS(RADIANS(VLOOKUP($B46,Teams!$A$2:$D$354,4,0)-VLOOKUP(D$1,Cities!$C$2:$E$350,3,0))))*3959,0)</f>
        <v>581</v>
      </c>
      <c r="E46" s="14">
        <f>ROUND(ACOS(COS(RADIANS(90-VLOOKUP($B46,Teams!$A$2:$C$354,3,0)))*COS(RADIANS(90-VLOOKUP(E$1,Cities!$C$2:$D$350,2,0)))+SIN(RADIANS(90-VLOOKUP($B46,Teams!$A$2:$C$354,3,0)))*SIN(RADIANS(90-VLOOKUP(E$1,Cities!$C$2:$D$350,2,0)))*COS(RADIANS(VLOOKUP($B46,Teams!$A$2:$D$354,4,0)-VLOOKUP(E$1,Cities!$C$2:$E$350,3,0))))*3959,0)</f>
        <v>1086</v>
      </c>
      <c r="F46" s="14">
        <f>ROUND(ACOS(COS(RADIANS(90-VLOOKUP($B46,Teams!$A$2:$C$354,3,0)))*COS(RADIANS(90-VLOOKUP(F$1,Cities!$C$2:$D$350,2,0)))+SIN(RADIANS(90-VLOOKUP($B46,Teams!$A$2:$C$354,3,0)))*SIN(RADIANS(90-VLOOKUP(F$1,Cities!$C$2:$D$350,2,0)))*COS(RADIANS(VLOOKUP($B46,Teams!$A$2:$D$354,4,0)-VLOOKUP(F$1,Cities!$C$2:$E$350,3,0))))*3959,0)</f>
        <v>215</v>
      </c>
      <c r="G46" s="14">
        <f>ROUND(ACOS(COS(RADIANS(90-VLOOKUP($B46,Teams!$A$2:$C$354,3,0)))*COS(RADIANS(90-VLOOKUP(G$1,Cities!$C$2:$D$350,2,0)))+SIN(RADIANS(90-VLOOKUP($B46,Teams!$A$2:$C$354,3,0)))*SIN(RADIANS(90-VLOOKUP(G$1,Cities!$C$2:$D$350,2,0)))*COS(RADIANS(VLOOKUP($B46,Teams!$A$2:$D$354,4,0)-VLOOKUP(G$1,Cities!$C$2:$E$350,3,0))))*3959,0)</f>
        <v>445</v>
      </c>
      <c r="H46" s="14">
        <f>ROUND(ACOS(COS(RADIANS(90-VLOOKUP($B46,Teams!$A$2:$C$354,3,0)))*COS(RADIANS(90-VLOOKUP(H$1,Cities!$C$2:$D$350,2,0)))+SIN(RADIANS(90-VLOOKUP($B46,Teams!$A$2:$C$354,3,0)))*SIN(RADIANS(90-VLOOKUP(H$1,Cities!$C$2:$D$350,2,0)))*COS(RADIANS(VLOOKUP($B46,Teams!$A$2:$D$354,4,0)-VLOOKUP(H$1,Cities!$C$2:$E$350,3,0))))*3959,0)</f>
        <v>596</v>
      </c>
      <c r="I46" s="14">
        <f>ROUND(ACOS(COS(RADIANS(90-VLOOKUP($B46,Teams!$A$2:$C$354,3,0)))*COS(RADIANS(90-VLOOKUP(I$1,Cities!$C$2:$D$350,2,0)))+SIN(RADIANS(90-VLOOKUP($B46,Teams!$A$2:$C$354,3,0)))*SIN(RADIANS(90-VLOOKUP(I$1,Cities!$C$2:$D$350,2,0)))*COS(RADIANS(VLOOKUP($B46,Teams!$A$2:$D$354,4,0)-VLOOKUP(I$1,Cities!$C$2:$E$350,3,0))))*3959,0)</f>
        <v>1591</v>
      </c>
      <c r="J46" s="11">
        <f>ROUND(ACOS(COS(RADIANS(90-VLOOKUP($B46,Teams!$A$2:$C$354,3,0)))*COS(RADIANS(90-VLOOKUP(J$1,Cities!$C$2:$D$350,2,0)))+SIN(RADIANS(90-VLOOKUP($B46,Teams!$A$2:$C$354,3,0)))*SIN(RADIANS(90-VLOOKUP(J$1,Cities!$C$2:$D$350,2,0)))*COS(RADIANS(VLOOKUP($B46,Teams!$A$2:$D$354,4,0)-VLOOKUP(J$1,Cities!$C$2:$E$350,3,0))))*3959,0)</f>
        <v>1926</v>
      </c>
      <c r="K46" s="17"/>
      <c r="L46" s="11">
        <f>ROUND(ACOS(COS(RADIANS(90-VLOOKUP($B46,Teams!$A$2:$C$354,3,0)))*COS(RADIANS(90-VLOOKUP(L$1,Cities!$C$2:$D$350,2,0)))+SIN(RADIANS(90-VLOOKUP($B46,Teams!$A$2:$C$354,3,0)))*SIN(RADIANS(90-VLOOKUP(L$1,Cities!$C$2:$D$350,2,0)))*COS(RADIANS(VLOOKUP($B46,Teams!$A$2:$D$354,4,0)-VLOOKUP(L$1,Cities!$C$2:$E$350,3,0))))*3959,0)</f>
        <v>590</v>
      </c>
      <c r="M46" s="14">
        <f>ROUND(ACOS(COS(RADIANS(90-VLOOKUP($B46,Teams!$A$2:$C$354,3,0)))*COS(RADIANS(90-VLOOKUP(M$1,Cities!$C$2:$D$350,2,0)))+SIN(RADIANS(90-VLOOKUP($B46,Teams!$A$2:$C$354,3,0)))*SIN(RADIANS(90-VLOOKUP(M$1,Cities!$C$2:$D$350,2,0)))*COS(RADIANS(VLOOKUP($B46,Teams!$A$2:$D$354,4,0)-VLOOKUP(M$1,Cities!$C$2:$E$350,3,0))))*3959,0)</f>
        <v>273</v>
      </c>
      <c r="N46" s="14">
        <f>ROUND(ACOS(COS(RADIANS(90-VLOOKUP($B46,Teams!$A$2:$C$354,3,0)))*COS(RADIANS(90-VLOOKUP(N$1,Cities!$C$2:$D$350,2,0)))+SIN(RADIANS(90-VLOOKUP($B46,Teams!$A$2:$C$354,3,0)))*SIN(RADIANS(90-VLOOKUP(N$1,Cities!$C$2:$D$350,2,0)))*COS(RADIANS(VLOOKUP($B46,Teams!$A$2:$D$354,4,0)-VLOOKUP(N$1,Cities!$C$2:$E$350,3,0))))*3959,0)</f>
        <v>1119</v>
      </c>
      <c r="O46" s="14">
        <f>ROUND(ACOS(COS(RADIANS(90-VLOOKUP($B46,Teams!$A$2:$C$354,3,0)))*COS(RADIANS(90-VLOOKUP(O$1,Cities!$C$2:$D$350,2,0)))+SIN(RADIANS(90-VLOOKUP($B46,Teams!$A$2:$C$354,3,0)))*SIN(RADIANS(90-VLOOKUP(O$1,Cities!$C$2:$D$350,2,0)))*COS(RADIANS(VLOOKUP($B46,Teams!$A$2:$D$354,4,0)-VLOOKUP(O$1,Cities!$C$2:$E$350,3,0))))*3959,0)</f>
        <v>1909</v>
      </c>
    </row>
    <row r="47" spans="1:15">
      <c r="A47" s="13">
        <v>46</v>
      </c>
      <c r="B47" s="12" t="s">
        <v>112</v>
      </c>
      <c r="C47" s="14">
        <f>ROUND(ACOS(COS(RADIANS(90-VLOOKUP($B47,Teams!$A$2:$C$354,3,0)))*COS(RADIANS(90-VLOOKUP(C$1,Cities!$C$2:$D$350,2,0)))+SIN(RADIANS(90-VLOOKUP($B47,Teams!$A$2:$C$354,3,0)))*SIN(RADIANS(90-VLOOKUP(C$1,Cities!$C$2:$D$350,2,0)))*COS(RADIANS(VLOOKUP($B47,Teams!$A$2:$D$354,4,0)-VLOOKUP(C$1,Cities!$C$2:$E$350,3,0))))*3959,0)</f>
        <v>759</v>
      </c>
      <c r="D47" s="14">
        <f>ROUND(ACOS(COS(RADIANS(90-VLOOKUP($B47,Teams!$A$2:$C$354,3,0)))*COS(RADIANS(90-VLOOKUP(D$1,Cities!$C$2:$D$350,2,0)))+SIN(RADIANS(90-VLOOKUP($B47,Teams!$A$2:$C$354,3,0)))*SIN(RADIANS(90-VLOOKUP(D$1,Cities!$C$2:$D$350,2,0)))*COS(RADIANS(VLOOKUP($B47,Teams!$A$2:$D$354,4,0)-VLOOKUP(D$1,Cities!$C$2:$E$350,3,0))))*3959,0)</f>
        <v>227</v>
      </c>
      <c r="E47" s="14">
        <f>ROUND(ACOS(COS(RADIANS(90-VLOOKUP($B47,Teams!$A$2:$C$354,3,0)))*COS(RADIANS(90-VLOOKUP(E$1,Cities!$C$2:$D$350,2,0)))+SIN(RADIANS(90-VLOOKUP($B47,Teams!$A$2:$C$354,3,0)))*SIN(RADIANS(90-VLOOKUP(E$1,Cities!$C$2:$D$350,2,0)))*COS(RADIANS(VLOOKUP($B47,Teams!$A$2:$D$354,4,0)-VLOOKUP(E$1,Cities!$C$2:$E$350,3,0))))*3959,0)</f>
        <v>364</v>
      </c>
      <c r="F47" s="14">
        <f>ROUND(ACOS(COS(RADIANS(90-VLOOKUP($B47,Teams!$A$2:$C$354,3,0)))*COS(RADIANS(90-VLOOKUP(F$1,Cities!$C$2:$D$350,2,0)))+SIN(RADIANS(90-VLOOKUP($B47,Teams!$A$2:$C$354,3,0)))*SIN(RADIANS(90-VLOOKUP(F$1,Cities!$C$2:$D$350,2,0)))*COS(RADIANS(VLOOKUP($B47,Teams!$A$2:$D$354,4,0)-VLOOKUP(F$1,Cities!$C$2:$E$350,3,0))))*3959,0)</f>
        <v>606</v>
      </c>
      <c r="G47" s="14">
        <f>ROUND(ACOS(COS(RADIANS(90-VLOOKUP($B47,Teams!$A$2:$C$354,3,0)))*COS(RADIANS(90-VLOOKUP(G$1,Cities!$C$2:$D$350,2,0)))+SIN(RADIANS(90-VLOOKUP($B47,Teams!$A$2:$C$354,3,0)))*SIN(RADIANS(90-VLOOKUP(G$1,Cities!$C$2:$D$350,2,0)))*COS(RADIANS(VLOOKUP($B47,Teams!$A$2:$D$354,4,0)-VLOOKUP(G$1,Cities!$C$2:$E$350,3,0))))*3959,0)</f>
        <v>702</v>
      </c>
      <c r="H47" s="14">
        <f>ROUND(ACOS(COS(RADIANS(90-VLOOKUP($B47,Teams!$A$2:$C$354,3,0)))*COS(RADIANS(90-VLOOKUP(H$1,Cities!$C$2:$D$350,2,0)))+SIN(RADIANS(90-VLOOKUP($B47,Teams!$A$2:$C$354,3,0)))*SIN(RADIANS(90-VLOOKUP(H$1,Cities!$C$2:$D$350,2,0)))*COS(RADIANS(VLOOKUP($B47,Teams!$A$2:$D$354,4,0)-VLOOKUP(H$1,Cities!$C$2:$E$350,3,0))))*3959,0)</f>
        <v>1059</v>
      </c>
      <c r="I47" s="14">
        <f>ROUND(ACOS(COS(RADIANS(90-VLOOKUP($B47,Teams!$A$2:$C$354,3,0)))*COS(RADIANS(90-VLOOKUP(I$1,Cities!$C$2:$D$350,2,0)))+SIN(RADIANS(90-VLOOKUP($B47,Teams!$A$2:$C$354,3,0)))*SIN(RADIANS(90-VLOOKUP(I$1,Cities!$C$2:$D$350,2,0)))*COS(RADIANS(VLOOKUP($B47,Teams!$A$2:$D$354,4,0)-VLOOKUP(I$1,Cities!$C$2:$E$350,3,0))))*3959,0)</f>
        <v>2198</v>
      </c>
      <c r="J47" s="11">
        <f>ROUND(ACOS(COS(RADIANS(90-VLOOKUP($B47,Teams!$A$2:$C$354,3,0)))*COS(RADIANS(90-VLOOKUP(J$1,Cities!$C$2:$D$350,2,0)))+SIN(RADIANS(90-VLOOKUP($B47,Teams!$A$2:$C$354,3,0)))*SIN(RADIANS(90-VLOOKUP(J$1,Cities!$C$2:$D$350,2,0)))*COS(RADIANS(VLOOKUP($B47,Teams!$A$2:$D$354,4,0)-VLOOKUP(J$1,Cities!$C$2:$E$350,3,0))))*3959,0)</f>
        <v>2343</v>
      </c>
      <c r="K47" s="17"/>
      <c r="L47" s="11">
        <f>ROUND(ACOS(COS(RADIANS(90-VLOOKUP($B47,Teams!$A$2:$C$354,3,0)))*COS(RADIANS(90-VLOOKUP(L$1,Cities!$C$2:$D$350,2,0)))+SIN(RADIANS(90-VLOOKUP($B47,Teams!$A$2:$C$354,3,0)))*SIN(RADIANS(90-VLOOKUP(L$1,Cities!$C$2:$D$350,2,0)))*COS(RADIANS(VLOOKUP($B47,Teams!$A$2:$D$354,4,0)-VLOOKUP(L$1,Cities!$C$2:$E$350,3,0))))*3959,0)</f>
        <v>639</v>
      </c>
      <c r="M47" s="14">
        <f>ROUND(ACOS(COS(RADIANS(90-VLOOKUP($B47,Teams!$A$2:$C$354,3,0)))*COS(RADIANS(90-VLOOKUP(M$1,Cities!$C$2:$D$350,2,0)))+SIN(RADIANS(90-VLOOKUP($B47,Teams!$A$2:$C$354,3,0)))*SIN(RADIANS(90-VLOOKUP(M$1,Cities!$C$2:$D$350,2,0)))*COS(RADIANS(VLOOKUP($B47,Teams!$A$2:$D$354,4,0)-VLOOKUP(M$1,Cities!$C$2:$E$350,3,0))))*3959,0)</f>
        <v>591</v>
      </c>
      <c r="N47" s="14">
        <f>ROUND(ACOS(COS(RADIANS(90-VLOOKUP($B47,Teams!$A$2:$C$354,3,0)))*COS(RADIANS(90-VLOOKUP(N$1,Cities!$C$2:$D$350,2,0)))+SIN(RADIANS(90-VLOOKUP($B47,Teams!$A$2:$C$354,3,0)))*SIN(RADIANS(90-VLOOKUP(N$1,Cities!$C$2:$D$350,2,0)))*COS(RADIANS(VLOOKUP($B47,Teams!$A$2:$D$354,4,0)-VLOOKUP(N$1,Cities!$C$2:$E$350,3,0))))*3959,0)</f>
        <v>934</v>
      </c>
      <c r="O47" s="14">
        <f>ROUND(ACOS(COS(RADIANS(90-VLOOKUP($B47,Teams!$A$2:$C$354,3,0)))*COS(RADIANS(90-VLOOKUP(O$1,Cities!$C$2:$D$350,2,0)))+SIN(RADIANS(90-VLOOKUP($B47,Teams!$A$2:$C$354,3,0)))*SIN(RADIANS(90-VLOOKUP(O$1,Cities!$C$2:$D$350,2,0)))*COS(RADIANS(VLOOKUP($B47,Teams!$A$2:$D$354,4,0)-VLOOKUP(O$1,Cities!$C$2:$E$350,3,0))))*3959,0)</f>
        <v>2205</v>
      </c>
    </row>
    <row r="48" spans="1:15">
      <c r="A48" s="13">
        <v>47</v>
      </c>
      <c r="B48" s="12" t="s">
        <v>499</v>
      </c>
      <c r="C48" s="14">
        <f>ROUND(ACOS(COS(RADIANS(90-VLOOKUP($B48,Teams!$A$2:$C$354,3,0)))*COS(RADIANS(90-VLOOKUP(C$1,Cities!$C$2:$D$350,2,0)))+SIN(RADIANS(90-VLOOKUP($B48,Teams!$A$2:$C$354,3,0)))*SIN(RADIANS(90-VLOOKUP(C$1,Cities!$C$2:$D$350,2,0)))*COS(RADIANS(VLOOKUP($B48,Teams!$A$2:$D$354,4,0)-VLOOKUP(C$1,Cities!$C$2:$E$350,3,0))))*3959,0)</f>
        <v>756</v>
      </c>
      <c r="D48" s="14">
        <f>ROUND(ACOS(COS(RADIANS(90-VLOOKUP($B48,Teams!$A$2:$C$354,3,0)))*COS(RADIANS(90-VLOOKUP(D$1,Cities!$C$2:$D$350,2,0)))+SIN(RADIANS(90-VLOOKUP($B48,Teams!$A$2:$C$354,3,0)))*SIN(RADIANS(90-VLOOKUP(D$1,Cities!$C$2:$D$350,2,0)))*COS(RADIANS(VLOOKUP($B48,Teams!$A$2:$D$354,4,0)-VLOOKUP(D$1,Cities!$C$2:$E$350,3,0))))*3959,0)</f>
        <v>221</v>
      </c>
      <c r="E48" s="14">
        <f>ROUND(ACOS(COS(RADIANS(90-VLOOKUP($B48,Teams!$A$2:$C$354,3,0)))*COS(RADIANS(90-VLOOKUP(E$1,Cities!$C$2:$D$350,2,0)))+SIN(RADIANS(90-VLOOKUP($B48,Teams!$A$2:$C$354,3,0)))*SIN(RADIANS(90-VLOOKUP(E$1,Cities!$C$2:$D$350,2,0)))*COS(RADIANS(VLOOKUP($B48,Teams!$A$2:$D$354,4,0)-VLOOKUP(E$1,Cities!$C$2:$E$350,3,0))))*3959,0)</f>
        <v>368</v>
      </c>
      <c r="F48" s="14">
        <f>ROUND(ACOS(COS(RADIANS(90-VLOOKUP($B48,Teams!$A$2:$C$354,3,0)))*COS(RADIANS(90-VLOOKUP(F$1,Cities!$C$2:$D$350,2,0)))+SIN(RADIANS(90-VLOOKUP($B48,Teams!$A$2:$C$354,3,0)))*SIN(RADIANS(90-VLOOKUP(F$1,Cities!$C$2:$D$350,2,0)))*COS(RADIANS(VLOOKUP($B48,Teams!$A$2:$D$354,4,0)-VLOOKUP(F$1,Cities!$C$2:$E$350,3,0))))*3959,0)</f>
        <v>599</v>
      </c>
      <c r="G48" s="14">
        <f>ROUND(ACOS(COS(RADIANS(90-VLOOKUP($B48,Teams!$A$2:$C$354,3,0)))*COS(RADIANS(90-VLOOKUP(G$1,Cities!$C$2:$D$350,2,0)))+SIN(RADIANS(90-VLOOKUP($B48,Teams!$A$2:$C$354,3,0)))*SIN(RADIANS(90-VLOOKUP(G$1,Cities!$C$2:$D$350,2,0)))*COS(RADIANS(VLOOKUP($B48,Teams!$A$2:$D$354,4,0)-VLOOKUP(G$1,Cities!$C$2:$E$350,3,0))))*3959,0)</f>
        <v>694</v>
      </c>
      <c r="H48" s="14">
        <f>ROUND(ACOS(COS(RADIANS(90-VLOOKUP($B48,Teams!$A$2:$C$354,3,0)))*COS(RADIANS(90-VLOOKUP(H$1,Cities!$C$2:$D$350,2,0)))+SIN(RADIANS(90-VLOOKUP($B48,Teams!$A$2:$C$354,3,0)))*SIN(RADIANS(90-VLOOKUP(H$1,Cities!$C$2:$D$350,2,0)))*COS(RADIANS(VLOOKUP($B48,Teams!$A$2:$D$354,4,0)-VLOOKUP(H$1,Cities!$C$2:$E$350,3,0))))*3959,0)</f>
        <v>1050</v>
      </c>
      <c r="I48" s="14">
        <f>ROUND(ACOS(COS(RADIANS(90-VLOOKUP($B48,Teams!$A$2:$C$354,3,0)))*COS(RADIANS(90-VLOOKUP(I$1,Cities!$C$2:$D$350,2,0)))+SIN(RADIANS(90-VLOOKUP($B48,Teams!$A$2:$C$354,3,0)))*SIN(RADIANS(90-VLOOKUP(I$1,Cities!$C$2:$D$350,2,0)))*COS(RADIANS(VLOOKUP($B48,Teams!$A$2:$D$354,4,0)-VLOOKUP(I$1,Cities!$C$2:$E$350,3,0))))*3959,0)</f>
        <v>2189</v>
      </c>
      <c r="J48" s="11">
        <f>ROUND(ACOS(COS(RADIANS(90-VLOOKUP($B48,Teams!$A$2:$C$354,3,0)))*COS(RADIANS(90-VLOOKUP(J$1,Cities!$C$2:$D$350,2,0)))+SIN(RADIANS(90-VLOOKUP($B48,Teams!$A$2:$C$354,3,0)))*SIN(RADIANS(90-VLOOKUP(J$1,Cities!$C$2:$D$350,2,0)))*COS(RADIANS(VLOOKUP($B48,Teams!$A$2:$D$354,4,0)-VLOOKUP(J$1,Cities!$C$2:$E$350,3,0))))*3959,0)</f>
        <v>2335</v>
      </c>
      <c r="K48" s="17"/>
      <c r="L48" s="11">
        <f>ROUND(ACOS(COS(RADIANS(90-VLOOKUP($B48,Teams!$A$2:$C$354,3,0)))*COS(RADIANS(90-VLOOKUP(L$1,Cities!$C$2:$D$350,2,0)))+SIN(RADIANS(90-VLOOKUP($B48,Teams!$A$2:$C$354,3,0)))*SIN(RADIANS(90-VLOOKUP(L$1,Cities!$C$2:$D$350,2,0)))*COS(RADIANS(VLOOKUP($B48,Teams!$A$2:$D$354,4,0)-VLOOKUP(L$1,Cities!$C$2:$E$350,3,0))))*3959,0)</f>
        <v>636</v>
      </c>
      <c r="M48" s="14">
        <f>ROUND(ACOS(COS(RADIANS(90-VLOOKUP($B48,Teams!$A$2:$C$354,3,0)))*COS(RADIANS(90-VLOOKUP(M$1,Cities!$C$2:$D$350,2,0)))+SIN(RADIANS(90-VLOOKUP($B48,Teams!$A$2:$C$354,3,0)))*SIN(RADIANS(90-VLOOKUP(M$1,Cities!$C$2:$D$350,2,0)))*COS(RADIANS(VLOOKUP($B48,Teams!$A$2:$D$354,4,0)-VLOOKUP(M$1,Cities!$C$2:$E$350,3,0))))*3959,0)</f>
        <v>582</v>
      </c>
      <c r="N48" s="14">
        <f>ROUND(ACOS(COS(RADIANS(90-VLOOKUP($B48,Teams!$A$2:$C$354,3,0)))*COS(RADIANS(90-VLOOKUP(N$1,Cities!$C$2:$D$350,2,0)))+SIN(RADIANS(90-VLOOKUP($B48,Teams!$A$2:$C$354,3,0)))*SIN(RADIANS(90-VLOOKUP(N$1,Cities!$C$2:$D$350,2,0)))*COS(RADIANS(VLOOKUP($B48,Teams!$A$2:$D$354,4,0)-VLOOKUP(N$1,Cities!$C$2:$E$350,3,0))))*3959,0)</f>
        <v>929</v>
      </c>
      <c r="O48" s="14">
        <f>ROUND(ACOS(COS(RADIANS(90-VLOOKUP($B48,Teams!$A$2:$C$354,3,0)))*COS(RADIANS(90-VLOOKUP(O$1,Cities!$C$2:$D$350,2,0)))+SIN(RADIANS(90-VLOOKUP($B48,Teams!$A$2:$C$354,3,0)))*SIN(RADIANS(90-VLOOKUP(O$1,Cities!$C$2:$D$350,2,0)))*COS(RADIANS(VLOOKUP($B48,Teams!$A$2:$D$354,4,0)-VLOOKUP(O$1,Cities!$C$2:$E$350,3,0))))*3959,0)</f>
        <v>2197</v>
      </c>
    </row>
    <row r="49" spans="1:15">
      <c r="A49" s="13">
        <v>48</v>
      </c>
      <c r="B49" s="12" t="s">
        <v>189</v>
      </c>
      <c r="C49" s="14">
        <f>ROUND(ACOS(COS(RADIANS(90-VLOOKUP($B49,Teams!$A$2:$C$354,3,0)))*COS(RADIANS(90-VLOOKUP(C$1,Cities!$C$2:$D$350,2,0)))+SIN(RADIANS(90-VLOOKUP($B49,Teams!$A$2:$C$354,3,0)))*SIN(RADIANS(90-VLOOKUP(C$1,Cities!$C$2:$D$350,2,0)))*COS(RADIANS(VLOOKUP($B49,Teams!$A$2:$D$354,4,0)-VLOOKUP(C$1,Cities!$C$2:$E$350,3,0))))*3959,0)</f>
        <v>639</v>
      </c>
      <c r="D49" s="14">
        <f>ROUND(ACOS(COS(RADIANS(90-VLOOKUP($B49,Teams!$A$2:$C$354,3,0)))*COS(RADIANS(90-VLOOKUP(D$1,Cities!$C$2:$D$350,2,0)))+SIN(RADIANS(90-VLOOKUP($B49,Teams!$A$2:$C$354,3,0)))*SIN(RADIANS(90-VLOOKUP(D$1,Cities!$C$2:$D$350,2,0)))*COS(RADIANS(VLOOKUP($B49,Teams!$A$2:$D$354,4,0)-VLOOKUP(D$1,Cities!$C$2:$E$350,3,0))))*3959,0)</f>
        <v>83</v>
      </c>
      <c r="E49" s="14">
        <f>ROUND(ACOS(COS(RADIANS(90-VLOOKUP($B49,Teams!$A$2:$C$354,3,0)))*COS(RADIANS(90-VLOOKUP(E$1,Cities!$C$2:$D$350,2,0)))+SIN(RADIANS(90-VLOOKUP($B49,Teams!$A$2:$C$354,3,0)))*SIN(RADIANS(90-VLOOKUP(E$1,Cities!$C$2:$D$350,2,0)))*COS(RADIANS(VLOOKUP($B49,Teams!$A$2:$D$354,4,0)-VLOOKUP(E$1,Cities!$C$2:$E$350,3,0))))*3959,0)</f>
        <v>507</v>
      </c>
      <c r="F49" s="14">
        <f>ROUND(ACOS(COS(RADIANS(90-VLOOKUP($B49,Teams!$A$2:$C$354,3,0)))*COS(RADIANS(90-VLOOKUP(F$1,Cities!$C$2:$D$350,2,0)))+SIN(RADIANS(90-VLOOKUP($B49,Teams!$A$2:$C$354,3,0)))*SIN(RADIANS(90-VLOOKUP(F$1,Cities!$C$2:$D$350,2,0)))*COS(RADIANS(VLOOKUP($B49,Teams!$A$2:$D$354,4,0)-VLOOKUP(F$1,Cities!$C$2:$E$350,3,0))))*3959,0)</f>
        <v>436</v>
      </c>
      <c r="G49" s="14">
        <f>ROUND(ACOS(COS(RADIANS(90-VLOOKUP($B49,Teams!$A$2:$C$354,3,0)))*COS(RADIANS(90-VLOOKUP(G$1,Cities!$C$2:$D$350,2,0)))+SIN(RADIANS(90-VLOOKUP($B49,Teams!$A$2:$C$354,3,0)))*SIN(RADIANS(90-VLOOKUP(G$1,Cities!$C$2:$D$350,2,0)))*COS(RADIANS(VLOOKUP($B49,Teams!$A$2:$D$354,4,0)-VLOOKUP(G$1,Cities!$C$2:$E$350,3,0))))*3959,0)</f>
        <v>571</v>
      </c>
      <c r="H49" s="14">
        <f>ROUND(ACOS(COS(RADIANS(90-VLOOKUP($B49,Teams!$A$2:$C$354,3,0)))*COS(RADIANS(90-VLOOKUP(H$1,Cities!$C$2:$D$350,2,0)))+SIN(RADIANS(90-VLOOKUP($B49,Teams!$A$2:$C$354,3,0)))*SIN(RADIANS(90-VLOOKUP(H$1,Cities!$C$2:$D$350,2,0)))*COS(RADIANS(VLOOKUP($B49,Teams!$A$2:$D$354,4,0)-VLOOKUP(H$1,Cities!$C$2:$E$350,3,0))))*3959,0)</f>
        <v>924</v>
      </c>
      <c r="I49" s="14">
        <f>ROUND(ACOS(COS(RADIANS(90-VLOOKUP($B49,Teams!$A$2:$C$354,3,0)))*COS(RADIANS(90-VLOOKUP(I$1,Cities!$C$2:$D$350,2,0)))+SIN(RADIANS(90-VLOOKUP($B49,Teams!$A$2:$C$354,3,0)))*SIN(RADIANS(90-VLOOKUP(I$1,Cities!$C$2:$D$350,2,0)))*COS(RADIANS(VLOOKUP($B49,Teams!$A$2:$D$354,4,0)-VLOOKUP(I$1,Cities!$C$2:$E$350,3,0))))*3959,0)</f>
        <v>2058</v>
      </c>
      <c r="J49" s="11">
        <f>ROUND(ACOS(COS(RADIANS(90-VLOOKUP($B49,Teams!$A$2:$C$354,3,0)))*COS(RADIANS(90-VLOOKUP(J$1,Cities!$C$2:$D$350,2,0)))+SIN(RADIANS(90-VLOOKUP($B49,Teams!$A$2:$C$354,3,0)))*SIN(RADIANS(90-VLOOKUP(J$1,Cities!$C$2:$D$350,2,0)))*COS(RADIANS(VLOOKUP($B49,Teams!$A$2:$D$354,4,0)-VLOOKUP(J$1,Cities!$C$2:$E$350,3,0))))*3959,0)</f>
        <v>2240</v>
      </c>
      <c r="K49" s="17"/>
      <c r="L49" s="11">
        <f>ROUND(ACOS(COS(RADIANS(90-VLOOKUP($B49,Teams!$A$2:$C$354,3,0)))*COS(RADIANS(90-VLOOKUP(L$1,Cities!$C$2:$D$350,2,0)))+SIN(RADIANS(90-VLOOKUP($B49,Teams!$A$2:$C$354,3,0)))*SIN(RADIANS(90-VLOOKUP(L$1,Cities!$C$2:$D$350,2,0)))*COS(RADIANS(VLOOKUP($B49,Teams!$A$2:$D$354,4,0)-VLOOKUP(L$1,Cities!$C$2:$E$350,3,0))))*3959,0)</f>
        <v>534</v>
      </c>
      <c r="M49" s="14">
        <f>ROUND(ACOS(COS(RADIANS(90-VLOOKUP($B49,Teams!$A$2:$C$354,3,0)))*COS(RADIANS(90-VLOOKUP(M$1,Cities!$C$2:$D$350,2,0)))+SIN(RADIANS(90-VLOOKUP($B49,Teams!$A$2:$C$354,3,0)))*SIN(RADIANS(90-VLOOKUP(M$1,Cities!$C$2:$D$350,2,0)))*COS(RADIANS(VLOOKUP($B49,Teams!$A$2:$D$354,4,0)-VLOOKUP(M$1,Cities!$C$2:$E$350,3,0))))*3959,0)</f>
        <v>429</v>
      </c>
      <c r="N49" s="14">
        <f>ROUND(ACOS(COS(RADIANS(90-VLOOKUP($B49,Teams!$A$2:$C$354,3,0)))*COS(RADIANS(90-VLOOKUP(N$1,Cities!$C$2:$D$350,2,0)))+SIN(RADIANS(90-VLOOKUP($B49,Teams!$A$2:$C$354,3,0)))*SIN(RADIANS(90-VLOOKUP(N$1,Cities!$C$2:$D$350,2,0)))*COS(RADIANS(VLOOKUP($B49,Teams!$A$2:$D$354,4,0)-VLOOKUP(N$1,Cities!$C$2:$E$350,3,0))))*3959,0)</f>
        <v>926</v>
      </c>
      <c r="O49" s="14">
        <f>ROUND(ACOS(COS(RADIANS(90-VLOOKUP($B49,Teams!$A$2:$C$354,3,0)))*COS(RADIANS(90-VLOOKUP(O$1,Cities!$C$2:$D$350,2,0)))+SIN(RADIANS(90-VLOOKUP($B49,Teams!$A$2:$C$354,3,0)))*SIN(RADIANS(90-VLOOKUP(O$1,Cities!$C$2:$D$350,2,0)))*COS(RADIANS(VLOOKUP($B49,Teams!$A$2:$D$354,4,0)-VLOOKUP(O$1,Cities!$C$2:$E$350,3,0))))*3959,0)</f>
        <v>2124</v>
      </c>
    </row>
    <row r="50" spans="1:15">
      <c r="A50" s="13">
        <v>49</v>
      </c>
      <c r="B50" s="12" t="s">
        <v>285</v>
      </c>
      <c r="C50" s="14">
        <f>ROUND(ACOS(COS(RADIANS(90-VLOOKUP($B50,Teams!$A$2:$C$354,3,0)))*COS(RADIANS(90-VLOOKUP(C$1,Cities!$C$2:$D$350,2,0)))+SIN(RADIANS(90-VLOOKUP($B50,Teams!$A$2:$C$354,3,0)))*SIN(RADIANS(90-VLOOKUP(C$1,Cities!$C$2:$D$350,2,0)))*COS(RADIANS(VLOOKUP($B50,Teams!$A$2:$D$354,4,0)-VLOOKUP(C$1,Cities!$C$2:$E$350,3,0))))*3959,0)</f>
        <v>808</v>
      </c>
      <c r="D50" s="14">
        <f>ROUND(ACOS(COS(RADIANS(90-VLOOKUP($B50,Teams!$A$2:$C$354,3,0)))*COS(RADIANS(90-VLOOKUP(D$1,Cities!$C$2:$D$350,2,0)))+SIN(RADIANS(90-VLOOKUP($B50,Teams!$A$2:$C$354,3,0)))*SIN(RADIANS(90-VLOOKUP(D$1,Cities!$C$2:$D$350,2,0)))*COS(RADIANS(VLOOKUP($B50,Teams!$A$2:$D$354,4,0)-VLOOKUP(D$1,Cities!$C$2:$E$350,3,0))))*3959,0)</f>
        <v>313</v>
      </c>
      <c r="E50" s="14">
        <f>ROUND(ACOS(COS(RADIANS(90-VLOOKUP($B50,Teams!$A$2:$C$354,3,0)))*COS(RADIANS(90-VLOOKUP(E$1,Cities!$C$2:$D$350,2,0)))+SIN(RADIANS(90-VLOOKUP($B50,Teams!$A$2:$C$354,3,0)))*SIN(RADIANS(90-VLOOKUP(E$1,Cities!$C$2:$D$350,2,0)))*COS(RADIANS(VLOOKUP($B50,Teams!$A$2:$D$354,4,0)-VLOOKUP(E$1,Cities!$C$2:$E$350,3,0))))*3959,0)</f>
        <v>516</v>
      </c>
      <c r="F50" s="14">
        <f>ROUND(ACOS(COS(RADIANS(90-VLOOKUP($B50,Teams!$A$2:$C$354,3,0)))*COS(RADIANS(90-VLOOKUP(F$1,Cities!$C$2:$D$350,2,0)))+SIN(RADIANS(90-VLOOKUP($B50,Teams!$A$2:$C$354,3,0)))*SIN(RADIANS(90-VLOOKUP(F$1,Cities!$C$2:$D$350,2,0)))*COS(RADIANS(VLOOKUP($B50,Teams!$A$2:$D$354,4,0)-VLOOKUP(F$1,Cities!$C$2:$E$350,3,0))))*3959,0)</f>
        <v>483</v>
      </c>
      <c r="G50" s="14">
        <f>ROUND(ACOS(COS(RADIANS(90-VLOOKUP($B50,Teams!$A$2:$C$354,3,0)))*COS(RADIANS(90-VLOOKUP(G$1,Cities!$C$2:$D$350,2,0)))+SIN(RADIANS(90-VLOOKUP($B50,Teams!$A$2:$C$354,3,0)))*SIN(RADIANS(90-VLOOKUP(G$1,Cities!$C$2:$D$350,2,0)))*COS(RADIANS(VLOOKUP($B50,Teams!$A$2:$D$354,4,0)-VLOOKUP(G$1,Cities!$C$2:$E$350,3,0))))*3959,0)</f>
        <v>370</v>
      </c>
      <c r="H50" s="14">
        <f>ROUND(ACOS(COS(RADIANS(90-VLOOKUP($B50,Teams!$A$2:$C$354,3,0)))*COS(RADIANS(90-VLOOKUP(H$1,Cities!$C$2:$D$350,2,0)))+SIN(RADIANS(90-VLOOKUP($B50,Teams!$A$2:$C$354,3,0)))*SIN(RADIANS(90-VLOOKUP(H$1,Cities!$C$2:$D$350,2,0)))*COS(RADIANS(VLOOKUP($B50,Teams!$A$2:$D$354,4,0)-VLOOKUP(H$1,Cities!$C$2:$E$350,3,0))))*3959,0)</f>
        <v>725</v>
      </c>
      <c r="I50" s="14">
        <f>ROUND(ACOS(COS(RADIANS(90-VLOOKUP($B50,Teams!$A$2:$C$354,3,0)))*COS(RADIANS(90-VLOOKUP(I$1,Cities!$C$2:$D$350,2,0)))+SIN(RADIANS(90-VLOOKUP($B50,Teams!$A$2:$C$354,3,0)))*SIN(RADIANS(90-VLOOKUP(I$1,Cities!$C$2:$D$350,2,0)))*COS(RADIANS(VLOOKUP($B50,Teams!$A$2:$D$354,4,0)-VLOOKUP(I$1,Cities!$C$2:$E$350,3,0))))*3959,0)</f>
        <v>1864</v>
      </c>
      <c r="J50" s="11">
        <f>ROUND(ACOS(COS(RADIANS(90-VLOOKUP($B50,Teams!$A$2:$C$354,3,0)))*COS(RADIANS(90-VLOOKUP(J$1,Cities!$C$2:$D$350,2,0)))+SIN(RADIANS(90-VLOOKUP($B50,Teams!$A$2:$C$354,3,0)))*SIN(RADIANS(90-VLOOKUP(J$1,Cities!$C$2:$D$350,2,0)))*COS(RADIANS(VLOOKUP($B50,Teams!$A$2:$D$354,4,0)-VLOOKUP(J$1,Cities!$C$2:$E$350,3,0))))*3959,0)</f>
        <v>2005</v>
      </c>
      <c r="K50" s="17"/>
      <c r="L50" s="11">
        <f>ROUND(ACOS(COS(RADIANS(90-VLOOKUP($B50,Teams!$A$2:$C$354,3,0)))*COS(RADIANS(90-VLOOKUP(L$1,Cities!$C$2:$D$350,2,0)))+SIN(RADIANS(90-VLOOKUP($B50,Teams!$A$2:$C$354,3,0)))*SIN(RADIANS(90-VLOOKUP(L$1,Cities!$C$2:$D$350,2,0)))*COS(RADIANS(VLOOKUP($B50,Teams!$A$2:$D$354,4,0)-VLOOKUP(L$1,Cities!$C$2:$E$350,3,0))))*3959,0)</f>
        <v>729</v>
      </c>
      <c r="M50" s="14">
        <f>ROUND(ACOS(COS(RADIANS(90-VLOOKUP($B50,Teams!$A$2:$C$354,3,0)))*COS(RADIANS(90-VLOOKUP(M$1,Cities!$C$2:$D$350,2,0)))+SIN(RADIANS(90-VLOOKUP($B50,Teams!$A$2:$C$354,3,0)))*SIN(RADIANS(90-VLOOKUP(M$1,Cities!$C$2:$D$350,2,0)))*COS(RADIANS(VLOOKUP($B50,Teams!$A$2:$D$354,4,0)-VLOOKUP(M$1,Cities!$C$2:$E$350,3,0))))*3959,0)</f>
        <v>329</v>
      </c>
      <c r="N50" s="14">
        <f>ROUND(ACOS(COS(RADIANS(90-VLOOKUP($B50,Teams!$A$2:$C$354,3,0)))*COS(RADIANS(90-VLOOKUP(N$1,Cities!$C$2:$D$350,2,0)))+SIN(RADIANS(90-VLOOKUP($B50,Teams!$A$2:$C$354,3,0)))*SIN(RADIANS(90-VLOOKUP(N$1,Cities!$C$2:$D$350,2,0)))*COS(RADIANS(VLOOKUP($B50,Teams!$A$2:$D$354,4,0)-VLOOKUP(N$1,Cities!$C$2:$E$350,3,0))))*3959,0)</f>
        <v>694</v>
      </c>
      <c r="O50" s="14">
        <f>ROUND(ACOS(COS(RADIANS(90-VLOOKUP($B50,Teams!$A$2:$C$354,3,0)))*COS(RADIANS(90-VLOOKUP(O$1,Cities!$C$2:$D$350,2,0)))+SIN(RADIANS(90-VLOOKUP($B50,Teams!$A$2:$C$354,3,0)))*SIN(RADIANS(90-VLOOKUP(O$1,Cities!$C$2:$D$350,2,0)))*COS(RADIANS(VLOOKUP($B50,Teams!$A$2:$D$354,4,0)-VLOOKUP(O$1,Cities!$C$2:$E$350,3,0))))*3959,0)</f>
        <v>1879</v>
      </c>
    </row>
    <row r="51" spans="1:15">
      <c r="A51" s="13">
        <v>50</v>
      </c>
      <c r="B51" s="12" t="s">
        <v>951</v>
      </c>
      <c r="C51" s="14">
        <f>ROUND(ACOS(COS(RADIANS(90-VLOOKUP($B51,Teams!$A$2:$C$354,3,0)))*COS(RADIANS(90-VLOOKUP(C$1,Cities!$C$2:$D$350,2,0)))+SIN(RADIANS(90-VLOOKUP($B51,Teams!$A$2:$C$354,3,0)))*SIN(RADIANS(90-VLOOKUP(C$1,Cities!$C$2:$D$350,2,0)))*COS(RADIANS(VLOOKUP($B51,Teams!$A$2:$D$354,4,0)-VLOOKUP(C$1,Cities!$C$2:$E$350,3,0))))*3959,0)</f>
        <v>712</v>
      </c>
      <c r="D51" s="14">
        <f>ROUND(ACOS(COS(RADIANS(90-VLOOKUP($B51,Teams!$A$2:$C$354,3,0)))*COS(RADIANS(90-VLOOKUP(D$1,Cities!$C$2:$D$350,2,0)))+SIN(RADIANS(90-VLOOKUP($B51,Teams!$A$2:$C$354,3,0)))*SIN(RADIANS(90-VLOOKUP(D$1,Cities!$C$2:$D$350,2,0)))*COS(RADIANS(VLOOKUP($B51,Teams!$A$2:$D$354,4,0)-VLOOKUP(D$1,Cities!$C$2:$E$350,3,0))))*3959,0)</f>
        <v>579</v>
      </c>
      <c r="E51" s="14">
        <f>ROUND(ACOS(COS(RADIANS(90-VLOOKUP($B51,Teams!$A$2:$C$354,3,0)))*COS(RADIANS(90-VLOOKUP(E$1,Cities!$C$2:$D$350,2,0)))+SIN(RADIANS(90-VLOOKUP($B51,Teams!$A$2:$C$354,3,0)))*SIN(RADIANS(90-VLOOKUP(E$1,Cities!$C$2:$D$350,2,0)))*COS(RADIANS(VLOOKUP($B51,Teams!$A$2:$D$354,4,0)-VLOOKUP(E$1,Cities!$C$2:$E$350,3,0))))*3959,0)</f>
        <v>1001</v>
      </c>
      <c r="F51" s="14">
        <f>ROUND(ACOS(COS(RADIANS(90-VLOOKUP($B51,Teams!$A$2:$C$354,3,0)))*COS(RADIANS(90-VLOOKUP(F$1,Cities!$C$2:$D$350,2,0)))+SIN(RADIANS(90-VLOOKUP($B51,Teams!$A$2:$C$354,3,0)))*SIN(RADIANS(90-VLOOKUP(F$1,Cities!$C$2:$D$350,2,0)))*COS(RADIANS(VLOOKUP($B51,Teams!$A$2:$D$354,4,0)-VLOOKUP(F$1,Cities!$C$2:$E$350,3,0))))*3959,0)</f>
        <v>311</v>
      </c>
      <c r="G51" s="14">
        <f>ROUND(ACOS(COS(RADIANS(90-VLOOKUP($B51,Teams!$A$2:$C$354,3,0)))*COS(RADIANS(90-VLOOKUP(G$1,Cities!$C$2:$D$350,2,0)))+SIN(RADIANS(90-VLOOKUP($B51,Teams!$A$2:$C$354,3,0)))*SIN(RADIANS(90-VLOOKUP(G$1,Cities!$C$2:$D$350,2,0)))*COS(RADIANS(VLOOKUP($B51,Teams!$A$2:$D$354,4,0)-VLOOKUP(G$1,Cities!$C$2:$E$350,3,0))))*3959,0)</f>
        <v>259</v>
      </c>
      <c r="H51" s="14">
        <f>ROUND(ACOS(COS(RADIANS(90-VLOOKUP($B51,Teams!$A$2:$C$354,3,0)))*COS(RADIANS(90-VLOOKUP(H$1,Cities!$C$2:$D$350,2,0)))+SIN(RADIANS(90-VLOOKUP($B51,Teams!$A$2:$C$354,3,0)))*SIN(RADIANS(90-VLOOKUP(H$1,Cities!$C$2:$D$350,2,0)))*COS(RADIANS(VLOOKUP($B51,Teams!$A$2:$D$354,4,0)-VLOOKUP(H$1,Cities!$C$2:$E$350,3,0))))*3959,0)</f>
        <v>434</v>
      </c>
      <c r="I51" s="14">
        <f>ROUND(ACOS(COS(RADIANS(90-VLOOKUP($B51,Teams!$A$2:$C$354,3,0)))*COS(RADIANS(90-VLOOKUP(I$1,Cities!$C$2:$D$350,2,0)))+SIN(RADIANS(90-VLOOKUP($B51,Teams!$A$2:$C$354,3,0)))*SIN(RADIANS(90-VLOOKUP(I$1,Cities!$C$2:$D$350,2,0)))*COS(RADIANS(VLOOKUP($B51,Teams!$A$2:$D$354,4,0)-VLOOKUP(I$1,Cities!$C$2:$E$350,3,0))))*3959,0)</f>
        <v>1504</v>
      </c>
      <c r="J51" s="11">
        <f>ROUND(ACOS(COS(RADIANS(90-VLOOKUP($B51,Teams!$A$2:$C$354,3,0)))*COS(RADIANS(90-VLOOKUP(J$1,Cities!$C$2:$D$350,2,0)))+SIN(RADIANS(90-VLOOKUP($B51,Teams!$A$2:$C$354,3,0)))*SIN(RADIANS(90-VLOOKUP(J$1,Cities!$C$2:$D$350,2,0)))*COS(RADIANS(VLOOKUP($B51,Teams!$A$2:$D$354,4,0)-VLOOKUP(J$1,Cities!$C$2:$E$350,3,0))))*3959,0)</f>
        <v>1785</v>
      </c>
      <c r="K51" s="17"/>
      <c r="L51" s="11">
        <f>ROUND(ACOS(COS(RADIANS(90-VLOOKUP($B51,Teams!$A$2:$C$354,3,0)))*COS(RADIANS(90-VLOOKUP(L$1,Cities!$C$2:$D$350,2,0)))+SIN(RADIANS(90-VLOOKUP($B51,Teams!$A$2:$C$354,3,0)))*SIN(RADIANS(90-VLOOKUP(L$1,Cities!$C$2:$D$350,2,0)))*COS(RADIANS(VLOOKUP($B51,Teams!$A$2:$D$354,4,0)-VLOOKUP(L$1,Cities!$C$2:$E$350,3,0))))*3959,0)</f>
        <v>718</v>
      </c>
      <c r="M51" s="14">
        <f>ROUND(ACOS(COS(RADIANS(90-VLOOKUP($B51,Teams!$A$2:$C$354,3,0)))*COS(RADIANS(90-VLOOKUP(M$1,Cities!$C$2:$D$350,2,0)))+SIN(RADIANS(90-VLOOKUP($B51,Teams!$A$2:$C$354,3,0)))*SIN(RADIANS(90-VLOOKUP(M$1,Cities!$C$2:$D$350,2,0)))*COS(RADIANS(VLOOKUP($B51,Teams!$A$2:$D$354,4,0)-VLOOKUP(M$1,Cities!$C$2:$E$350,3,0))))*3959,0)</f>
        <v>164</v>
      </c>
      <c r="N51" s="14">
        <f>ROUND(ACOS(COS(RADIANS(90-VLOOKUP($B51,Teams!$A$2:$C$354,3,0)))*COS(RADIANS(90-VLOOKUP(N$1,Cities!$C$2:$D$350,2,0)))+SIN(RADIANS(90-VLOOKUP($B51,Teams!$A$2:$C$354,3,0)))*SIN(RADIANS(90-VLOOKUP(N$1,Cities!$C$2:$D$350,2,0)))*COS(RADIANS(VLOOKUP($B51,Teams!$A$2:$D$354,4,0)-VLOOKUP(N$1,Cities!$C$2:$E$350,3,0))))*3959,0)</f>
        <v>937</v>
      </c>
      <c r="O51" s="14">
        <f>ROUND(ACOS(COS(RADIANS(90-VLOOKUP($B51,Teams!$A$2:$C$354,3,0)))*COS(RADIANS(90-VLOOKUP(O$1,Cities!$C$2:$D$350,2,0)))+SIN(RADIANS(90-VLOOKUP($B51,Teams!$A$2:$C$354,3,0)))*SIN(RADIANS(90-VLOOKUP(O$1,Cities!$C$2:$D$350,2,0)))*COS(RADIANS(VLOOKUP($B51,Teams!$A$2:$D$354,4,0)-VLOOKUP(O$1,Cities!$C$2:$E$350,3,0))))*3959,0)</f>
        <v>1746</v>
      </c>
    </row>
    <row r="52" spans="1:15">
      <c r="A52" s="13">
        <v>51</v>
      </c>
      <c r="B52" s="12" t="s">
        <v>245</v>
      </c>
      <c r="C52" s="14">
        <f>ROUND(ACOS(COS(RADIANS(90-VLOOKUP($B52,Teams!$A$2:$C$354,3,0)))*COS(RADIANS(90-VLOOKUP(C$1,Cities!$C$2:$D$350,2,0)))+SIN(RADIANS(90-VLOOKUP($B52,Teams!$A$2:$C$354,3,0)))*SIN(RADIANS(90-VLOOKUP(C$1,Cities!$C$2:$D$350,2,0)))*COS(RADIANS(VLOOKUP($B52,Teams!$A$2:$D$354,4,0)-VLOOKUP(C$1,Cities!$C$2:$E$350,3,0))))*3959,0)</f>
        <v>609</v>
      </c>
      <c r="D52" s="14">
        <f>ROUND(ACOS(COS(RADIANS(90-VLOOKUP($B52,Teams!$A$2:$C$354,3,0)))*COS(RADIANS(90-VLOOKUP(D$1,Cities!$C$2:$D$350,2,0)))+SIN(RADIANS(90-VLOOKUP($B52,Teams!$A$2:$C$354,3,0)))*SIN(RADIANS(90-VLOOKUP(D$1,Cities!$C$2:$D$350,2,0)))*COS(RADIANS(VLOOKUP($B52,Teams!$A$2:$D$354,4,0)-VLOOKUP(D$1,Cities!$C$2:$E$350,3,0))))*3959,0)</f>
        <v>331</v>
      </c>
      <c r="E52" s="14">
        <f>ROUND(ACOS(COS(RADIANS(90-VLOOKUP($B52,Teams!$A$2:$C$354,3,0)))*COS(RADIANS(90-VLOOKUP(E$1,Cities!$C$2:$D$350,2,0)))+SIN(RADIANS(90-VLOOKUP($B52,Teams!$A$2:$C$354,3,0)))*SIN(RADIANS(90-VLOOKUP(E$1,Cities!$C$2:$D$350,2,0)))*COS(RADIANS(VLOOKUP($B52,Teams!$A$2:$D$354,4,0)-VLOOKUP(E$1,Cities!$C$2:$E$350,3,0))))*3959,0)</f>
        <v>779</v>
      </c>
      <c r="F52" s="14">
        <f>ROUND(ACOS(COS(RADIANS(90-VLOOKUP($B52,Teams!$A$2:$C$354,3,0)))*COS(RADIANS(90-VLOOKUP(F$1,Cities!$C$2:$D$350,2,0)))+SIN(RADIANS(90-VLOOKUP($B52,Teams!$A$2:$C$354,3,0)))*SIN(RADIANS(90-VLOOKUP(F$1,Cities!$C$2:$D$350,2,0)))*COS(RADIANS(VLOOKUP($B52,Teams!$A$2:$D$354,4,0)-VLOOKUP(F$1,Cities!$C$2:$E$350,3,0))))*3959,0)</f>
        <v>220</v>
      </c>
      <c r="G52" s="14">
        <f>ROUND(ACOS(COS(RADIANS(90-VLOOKUP($B52,Teams!$A$2:$C$354,3,0)))*COS(RADIANS(90-VLOOKUP(G$1,Cities!$C$2:$D$350,2,0)))+SIN(RADIANS(90-VLOOKUP($B52,Teams!$A$2:$C$354,3,0)))*SIN(RADIANS(90-VLOOKUP(G$1,Cities!$C$2:$D$350,2,0)))*COS(RADIANS(VLOOKUP($B52,Teams!$A$2:$D$354,4,0)-VLOOKUP(G$1,Cities!$C$2:$E$350,3,0))))*3959,0)</f>
        <v>311</v>
      </c>
      <c r="H52" s="14">
        <f>ROUND(ACOS(COS(RADIANS(90-VLOOKUP($B52,Teams!$A$2:$C$354,3,0)))*COS(RADIANS(90-VLOOKUP(H$1,Cities!$C$2:$D$350,2,0)))+SIN(RADIANS(90-VLOOKUP($B52,Teams!$A$2:$C$354,3,0)))*SIN(RADIANS(90-VLOOKUP(H$1,Cities!$C$2:$D$350,2,0)))*COS(RADIANS(VLOOKUP($B52,Teams!$A$2:$D$354,4,0)-VLOOKUP(H$1,Cities!$C$2:$E$350,3,0))))*3959,0)</f>
        <v>626</v>
      </c>
      <c r="I52" s="14">
        <f>ROUND(ACOS(COS(RADIANS(90-VLOOKUP($B52,Teams!$A$2:$C$354,3,0)))*COS(RADIANS(90-VLOOKUP(I$1,Cities!$C$2:$D$350,2,0)))+SIN(RADIANS(90-VLOOKUP($B52,Teams!$A$2:$C$354,3,0)))*SIN(RADIANS(90-VLOOKUP(I$1,Cities!$C$2:$D$350,2,0)))*COS(RADIANS(VLOOKUP($B52,Teams!$A$2:$D$354,4,0)-VLOOKUP(I$1,Cities!$C$2:$E$350,3,0))))*3959,0)</f>
        <v>1739</v>
      </c>
      <c r="J52" s="11">
        <f>ROUND(ACOS(COS(RADIANS(90-VLOOKUP($B52,Teams!$A$2:$C$354,3,0)))*COS(RADIANS(90-VLOOKUP(J$1,Cities!$C$2:$D$350,2,0)))+SIN(RADIANS(90-VLOOKUP($B52,Teams!$A$2:$C$354,3,0)))*SIN(RADIANS(90-VLOOKUP(J$1,Cities!$C$2:$D$350,2,0)))*COS(RADIANS(VLOOKUP($B52,Teams!$A$2:$D$354,4,0)-VLOOKUP(J$1,Cities!$C$2:$E$350,3,0))))*3959,0)</f>
        <v>1975</v>
      </c>
      <c r="K52" s="17"/>
      <c r="L52" s="11">
        <f>ROUND(ACOS(COS(RADIANS(90-VLOOKUP($B52,Teams!$A$2:$C$354,3,0)))*COS(RADIANS(90-VLOOKUP(L$1,Cities!$C$2:$D$350,2,0)))+SIN(RADIANS(90-VLOOKUP($B52,Teams!$A$2:$C$354,3,0)))*SIN(RADIANS(90-VLOOKUP(L$1,Cities!$C$2:$D$350,2,0)))*COS(RADIANS(VLOOKUP($B52,Teams!$A$2:$D$354,4,0)-VLOOKUP(L$1,Cities!$C$2:$E$350,3,0))))*3959,0)</f>
        <v>571</v>
      </c>
      <c r="M52" s="14">
        <f>ROUND(ACOS(COS(RADIANS(90-VLOOKUP($B52,Teams!$A$2:$C$354,3,0)))*COS(RADIANS(90-VLOOKUP(M$1,Cities!$C$2:$D$350,2,0)))+SIN(RADIANS(90-VLOOKUP($B52,Teams!$A$2:$C$354,3,0)))*SIN(RADIANS(90-VLOOKUP(M$1,Cities!$C$2:$D$350,2,0)))*COS(RADIANS(VLOOKUP($B52,Teams!$A$2:$D$354,4,0)-VLOOKUP(M$1,Cities!$C$2:$E$350,3,0))))*3959,0)</f>
        <v>98</v>
      </c>
      <c r="N52" s="14">
        <f>ROUND(ACOS(COS(RADIANS(90-VLOOKUP($B52,Teams!$A$2:$C$354,3,0)))*COS(RADIANS(90-VLOOKUP(N$1,Cities!$C$2:$D$350,2,0)))+SIN(RADIANS(90-VLOOKUP($B52,Teams!$A$2:$C$354,3,0)))*SIN(RADIANS(90-VLOOKUP(N$1,Cities!$C$2:$D$350,2,0)))*COS(RADIANS(VLOOKUP($B52,Teams!$A$2:$D$354,4,0)-VLOOKUP(N$1,Cities!$C$2:$E$350,3,0))))*3959,0)</f>
        <v>894</v>
      </c>
      <c r="O52" s="14">
        <f>ROUND(ACOS(COS(RADIANS(90-VLOOKUP($B52,Teams!$A$2:$C$354,3,0)))*COS(RADIANS(90-VLOOKUP(O$1,Cities!$C$2:$D$350,2,0)))+SIN(RADIANS(90-VLOOKUP($B52,Teams!$A$2:$C$354,3,0)))*SIN(RADIANS(90-VLOOKUP(O$1,Cities!$C$2:$D$350,2,0)))*COS(RADIANS(VLOOKUP($B52,Teams!$A$2:$D$354,4,0)-VLOOKUP(O$1,Cities!$C$2:$E$350,3,0))))*3959,0)</f>
        <v>1900</v>
      </c>
    </row>
    <row r="53" spans="1:15">
      <c r="A53" s="13">
        <v>52</v>
      </c>
      <c r="B53" s="12" t="s">
        <v>276</v>
      </c>
      <c r="C53" s="14">
        <f>ROUND(ACOS(COS(RADIANS(90-VLOOKUP($B53,Teams!$A$2:$C$354,3,0)))*COS(RADIANS(90-VLOOKUP(C$1,Cities!$C$2:$D$350,2,0)))+SIN(RADIANS(90-VLOOKUP($B53,Teams!$A$2:$C$354,3,0)))*SIN(RADIANS(90-VLOOKUP(C$1,Cities!$C$2:$D$350,2,0)))*COS(RADIANS(VLOOKUP($B53,Teams!$A$2:$D$354,4,0)-VLOOKUP(C$1,Cities!$C$2:$E$350,3,0))))*3959,0)</f>
        <v>734</v>
      </c>
      <c r="D53" s="14">
        <f>ROUND(ACOS(COS(RADIANS(90-VLOOKUP($B53,Teams!$A$2:$C$354,3,0)))*COS(RADIANS(90-VLOOKUP(D$1,Cities!$C$2:$D$350,2,0)))+SIN(RADIANS(90-VLOOKUP($B53,Teams!$A$2:$C$354,3,0)))*SIN(RADIANS(90-VLOOKUP(D$1,Cities!$C$2:$D$350,2,0)))*COS(RADIANS(VLOOKUP($B53,Teams!$A$2:$D$354,4,0)-VLOOKUP(D$1,Cities!$C$2:$E$350,3,0))))*3959,0)</f>
        <v>194</v>
      </c>
      <c r="E53" s="14">
        <f>ROUND(ACOS(COS(RADIANS(90-VLOOKUP($B53,Teams!$A$2:$C$354,3,0)))*COS(RADIANS(90-VLOOKUP(E$1,Cities!$C$2:$D$350,2,0)))+SIN(RADIANS(90-VLOOKUP($B53,Teams!$A$2:$C$354,3,0)))*SIN(RADIANS(90-VLOOKUP(E$1,Cities!$C$2:$D$350,2,0)))*COS(RADIANS(VLOOKUP($B53,Teams!$A$2:$D$354,4,0)-VLOOKUP(E$1,Cities!$C$2:$E$350,3,0))))*3959,0)</f>
        <v>463</v>
      </c>
      <c r="F53" s="14">
        <f>ROUND(ACOS(COS(RADIANS(90-VLOOKUP($B53,Teams!$A$2:$C$354,3,0)))*COS(RADIANS(90-VLOOKUP(F$1,Cities!$C$2:$D$350,2,0)))+SIN(RADIANS(90-VLOOKUP($B53,Teams!$A$2:$C$354,3,0)))*SIN(RADIANS(90-VLOOKUP(F$1,Cities!$C$2:$D$350,2,0)))*COS(RADIANS(VLOOKUP($B53,Teams!$A$2:$D$354,4,0)-VLOOKUP(F$1,Cities!$C$2:$E$350,3,0))))*3959,0)</f>
        <v>473</v>
      </c>
      <c r="G53" s="14">
        <f>ROUND(ACOS(COS(RADIANS(90-VLOOKUP($B53,Teams!$A$2:$C$354,3,0)))*COS(RADIANS(90-VLOOKUP(G$1,Cities!$C$2:$D$350,2,0)))+SIN(RADIANS(90-VLOOKUP($B53,Teams!$A$2:$C$354,3,0)))*SIN(RADIANS(90-VLOOKUP(G$1,Cities!$C$2:$D$350,2,0)))*COS(RADIANS(VLOOKUP($B53,Teams!$A$2:$D$354,4,0)-VLOOKUP(G$1,Cities!$C$2:$E$350,3,0))))*3959,0)</f>
        <v>494</v>
      </c>
      <c r="H53" s="14">
        <f>ROUND(ACOS(COS(RADIANS(90-VLOOKUP($B53,Teams!$A$2:$C$354,3,0)))*COS(RADIANS(90-VLOOKUP(H$1,Cities!$C$2:$D$350,2,0)))+SIN(RADIANS(90-VLOOKUP($B53,Teams!$A$2:$C$354,3,0)))*SIN(RADIANS(90-VLOOKUP(H$1,Cities!$C$2:$D$350,2,0)))*COS(RADIANS(VLOOKUP($B53,Teams!$A$2:$D$354,4,0)-VLOOKUP(H$1,Cities!$C$2:$E$350,3,0))))*3959,0)</f>
        <v>851</v>
      </c>
      <c r="I53" s="14">
        <f>ROUND(ACOS(COS(RADIANS(90-VLOOKUP($B53,Teams!$A$2:$C$354,3,0)))*COS(RADIANS(90-VLOOKUP(I$1,Cities!$C$2:$D$350,2,0)))+SIN(RADIANS(90-VLOOKUP($B53,Teams!$A$2:$C$354,3,0)))*SIN(RADIANS(90-VLOOKUP(I$1,Cities!$C$2:$D$350,2,0)))*COS(RADIANS(VLOOKUP($B53,Teams!$A$2:$D$354,4,0)-VLOOKUP(I$1,Cities!$C$2:$E$350,3,0))))*3959,0)</f>
        <v>1989</v>
      </c>
      <c r="J53" s="11">
        <f>ROUND(ACOS(COS(RADIANS(90-VLOOKUP($B53,Teams!$A$2:$C$354,3,0)))*COS(RADIANS(90-VLOOKUP(J$1,Cities!$C$2:$D$350,2,0)))+SIN(RADIANS(90-VLOOKUP($B53,Teams!$A$2:$C$354,3,0)))*SIN(RADIANS(90-VLOOKUP(J$1,Cities!$C$2:$D$350,2,0)))*COS(RADIANS(VLOOKUP($B53,Teams!$A$2:$D$354,4,0)-VLOOKUP(J$1,Cities!$C$2:$E$350,3,0))))*3959,0)</f>
        <v>2145</v>
      </c>
      <c r="K53" s="17"/>
      <c r="L53" s="11">
        <f>ROUND(ACOS(COS(RADIANS(90-VLOOKUP($B53,Teams!$A$2:$C$354,3,0)))*COS(RADIANS(90-VLOOKUP(L$1,Cities!$C$2:$D$350,2,0)))+SIN(RADIANS(90-VLOOKUP($B53,Teams!$A$2:$C$354,3,0)))*SIN(RADIANS(90-VLOOKUP(L$1,Cities!$C$2:$D$350,2,0)))*COS(RADIANS(VLOOKUP($B53,Teams!$A$2:$D$354,4,0)-VLOOKUP(L$1,Cities!$C$2:$E$350,3,0))))*3959,0)</f>
        <v>639</v>
      </c>
      <c r="M53" s="14">
        <f>ROUND(ACOS(COS(RADIANS(90-VLOOKUP($B53,Teams!$A$2:$C$354,3,0)))*COS(RADIANS(90-VLOOKUP(M$1,Cities!$C$2:$D$350,2,0)))+SIN(RADIANS(90-VLOOKUP($B53,Teams!$A$2:$C$354,3,0)))*SIN(RADIANS(90-VLOOKUP(M$1,Cities!$C$2:$D$350,2,0)))*COS(RADIANS(VLOOKUP($B53,Teams!$A$2:$D$354,4,0)-VLOOKUP(M$1,Cities!$C$2:$E$350,3,0))))*3959,0)</f>
        <v>397</v>
      </c>
      <c r="N53" s="14">
        <f>ROUND(ACOS(COS(RADIANS(90-VLOOKUP($B53,Teams!$A$2:$C$354,3,0)))*COS(RADIANS(90-VLOOKUP(N$1,Cities!$C$2:$D$350,2,0)))+SIN(RADIANS(90-VLOOKUP($B53,Teams!$A$2:$C$354,3,0)))*SIN(RADIANS(90-VLOOKUP(N$1,Cities!$C$2:$D$350,2,0)))*COS(RADIANS(VLOOKUP($B53,Teams!$A$2:$D$354,4,0)-VLOOKUP(N$1,Cities!$C$2:$E$350,3,0))))*3959,0)</f>
        <v>809</v>
      </c>
      <c r="O53" s="14">
        <f>ROUND(ACOS(COS(RADIANS(90-VLOOKUP($B53,Teams!$A$2:$C$354,3,0)))*COS(RADIANS(90-VLOOKUP(O$1,Cities!$C$2:$D$350,2,0)))+SIN(RADIANS(90-VLOOKUP($B53,Teams!$A$2:$C$354,3,0)))*SIN(RADIANS(90-VLOOKUP(O$1,Cities!$C$2:$D$350,2,0)))*COS(RADIANS(VLOOKUP($B53,Teams!$A$2:$D$354,4,0)-VLOOKUP(O$1,Cities!$C$2:$E$350,3,0))))*3959,0)</f>
        <v>2019</v>
      </c>
    </row>
    <row r="54" spans="1:15">
      <c r="A54" s="13">
        <v>53</v>
      </c>
      <c r="B54" s="12" t="s">
        <v>891</v>
      </c>
      <c r="C54" s="14">
        <f>ROUND(ACOS(COS(RADIANS(90-VLOOKUP($B54,Teams!$A$2:$C$354,3,0)))*COS(RADIANS(90-VLOOKUP(C$1,Cities!$C$2:$D$350,2,0)))+SIN(RADIANS(90-VLOOKUP($B54,Teams!$A$2:$C$354,3,0)))*SIN(RADIANS(90-VLOOKUP(C$1,Cities!$C$2:$D$350,2,0)))*COS(RADIANS(VLOOKUP($B54,Teams!$A$2:$D$354,4,0)-VLOOKUP(C$1,Cities!$C$2:$E$350,3,0))))*3959,0)</f>
        <v>412</v>
      </c>
      <c r="D54" s="14">
        <f>ROUND(ACOS(COS(RADIANS(90-VLOOKUP($B54,Teams!$A$2:$C$354,3,0)))*COS(RADIANS(90-VLOOKUP(D$1,Cities!$C$2:$D$350,2,0)))+SIN(RADIANS(90-VLOOKUP($B54,Teams!$A$2:$C$354,3,0)))*SIN(RADIANS(90-VLOOKUP(D$1,Cities!$C$2:$D$350,2,0)))*COS(RADIANS(VLOOKUP($B54,Teams!$A$2:$D$354,4,0)-VLOOKUP(D$1,Cities!$C$2:$E$350,3,0))))*3959,0)</f>
        <v>385</v>
      </c>
      <c r="E54" s="14">
        <f>ROUND(ACOS(COS(RADIANS(90-VLOOKUP($B54,Teams!$A$2:$C$354,3,0)))*COS(RADIANS(90-VLOOKUP(E$1,Cities!$C$2:$D$350,2,0)))+SIN(RADIANS(90-VLOOKUP($B54,Teams!$A$2:$C$354,3,0)))*SIN(RADIANS(90-VLOOKUP(E$1,Cities!$C$2:$D$350,2,0)))*COS(RADIANS(VLOOKUP($B54,Teams!$A$2:$D$354,4,0)-VLOOKUP(E$1,Cities!$C$2:$E$350,3,0))))*3959,0)</f>
        <v>933</v>
      </c>
      <c r="F54" s="14">
        <f>ROUND(ACOS(COS(RADIANS(90-VLOOKUP($B54,Teams!$A$2:$C$354,3,0)))*COS(RADIANS(90-VLOOKUP(F$1,Cities!$C$2:$D$350,2,0)))+SIN(RADIANS(90-VLOOKUP($B54,Teams!$A$2:$C$354,3,0)))*SIN(RADIANS(90-VLOOKUP(F$1,Cities!$C$2:$D$350,2,0)))*COS(RADIANS(VLOOKUP($B54,Teams!$A$2:$D$354,4,0)-VLOOKUP(F$1,Cities!$C$2:$E$350,3,0))))*3959,0)</f>
        <v>0</v>
      </c>
      <c r="G54" s="14">
        <f>ROUND(ACOS(COS(RADIANS(90-VLOOKUP($B54,Teams!$A$2:$C$354,3,0)))*COS(RADIANS(90-VLOOKUP(G$1,Cities!$C$2:$D$350,2,0)))+SIN(RADIANS(90-VLOOKUP($B54,Teams!$A$2:$C$354,3,0)))*SIN(RADIANS(90-VLOOKUP(G$1,Cities!$C$2:$D$350,2,0)))*COS(RADIANS(VLOOKUP($B54,Teams!$A$2:$D$354,4,0)-VLOOKUP(G$1,Cities!$C$2:$E$350,3,0))))*3959,0)</f>
        <v>493</v>
      </c>
      <c r="H54" s="14">
        <f>ROUND(ACOS(COS(RADIANS(90-VLOOKUP($B54,Teams!$A$2:$C$354,3,0)))*COS(RADIANS(90-VLOOKUP(H$1,Cities!$C$2:$D$350,2,0)))+SIN(RADIANS(90-VLOOKUP($B54,Teams!$A$2:$C$354,3,0)))*SIN(RADIANS(90-VLOOKUP(H$1,Cities!$C$2:$D$350,2,0)))*COS(RADIANS(VLOOKUP($B54,Teams!$A$2:$D$354,4,0)-VLOOKUP(H$1,Cities!$C$2:$E$350,3,0))))*3959,0)</f>
        <v>744</v>
      </c>
      <c r="I54" s="14">
        <f>ROUND(ACOS(COS(RADIANS(90-VLOOKUP($B54,Teams!$A$2:$C$354,3,0)))*COS(RADIANS(90-VLOOKUP(I$1,Cities!$C$2:$D$350,2,0)))+SIN(RADIANS(90-VLOOKUP($B54,Teams!$A$2:$C$354,3,0)))*SIN(RADIANS(90-VLOOKUP(I$1,Cities!$C$2:$D$350,2,0)))*COS(RADIANS(VLOOKUP($B54,Teams!$A$2:$D$354,4,0)-VLOOKUP(I$1,Cities!$C$2:$E$350,3,0))))*3959,0)</f>
        <v>1794</v>
      </c>
      <c r="J54" s="11">
        <f>ROUND(ACOS(COS(RADIANS(90-VLOOKUP($B54,Teams!$A$2:$C$354,3,0)))*COS(RADIANS(90-VLOOKUP(J$1,Cities!$C$2:$D$350,2,0)))+SIN(RADIANS(90-VLOOKUP($B54,Teams!$A$2:$C$354,3,0)))*SIN(RADIANS(90-VLOOKUP(J$1,Cities!$C$2:$D$350,2,0)))*COS(RADIANS(VLOOKUP($B54,Teams!$A$2:$D$354,4,0)-VLOOKUP(J$1,Cities!$C$2:$E$350,3,0))))*3959,0)</f>
        <v>2096</v>
      </c>
      <c r="K54" s="17"/>
      <c r="L54" s="11">
        <f>ROUND(ACOS(COS(RADIANS(90-VLOOKUP($B54,Teams!$A$2:$C$354,3,0)))*COS(RADIANS(90-VLOOKUP(L$1,Cities!$C$2:$D$350,2,0)))+SIN(RADIANS(90-VLOOKUP($B54,Teams!$A$2:$C$354,3,0)))*SIN(RADIANS(90-VLOOKUP(L$1,Cities!$C$2:$D$350,2,0)))*COS(RADIANS(VLOOKUP($B54,Teams!$A$2:$D$354,4,0)-VLOOKUP(L$1,Cities!$C$2:$E$350,3,0))))*3959,0)</f>
        <v>407</v>
      </c>
      <c r="M54" s="14">
        <f>ROUND(ACOS(COS(RADIANS(90-VLOOKUP($B54,Teams!$A$2:$C$354,3,0)))*COS(RADIANS(90-VLOOKUP(M$1,Cities!$C$2:$D$350,2,0)))+SIN(RADIANS(90-VLOOKUP($B54,Teams!$A$2:$C$354,3,0)))*SIN(RADIANS(90-VLOOKUP(M$1,Cities!$C$2:$D$350,2,0)))*COS(RADIANS(VLOOKUP($B54,Teams!$A$2:$D$354,4,0)-VLOOKUP(M$1,Cities!$C$2:$E$350,3,0))))*3959,0)</f>
        <v>262</v>
      </c>
      <c r="N54" s="14">
        <f>ROUND(ACOS(COS(RADIANS(90-VLOOKUP($B54,Teams!$A$2:$C$354,3,0)))*COS(RADIANS(90-VLOOKUP(N$1,Cities!$C$2:$D$350,2,0)))+SIN(RADIANS(90-VLOOKUP($B54,Teams!$A$2:$C$354,3,0)))*SIN(RADIANS(90-VLOOKUP(N$1,Cities!$C$2:$D$350,2,0)))*COS(RADIANS(VLOOKUP($B54,Teams!$A$2:$D$354,4,0)-VLOOKUP(N$1,Cities!$C$2:$E$350,3,0))))*3959,0)</f>
        <v>1113</v>
      </c>
      <c r="O54" s="14">
        <f>ROUND(ACOS(COS(RADIANS(90-VLOOKUP($B54,Teams!$A$2:$C$354,3,0)))*COS(RADIANS(90-VLOOKUP(O$1,Cities!$C$2:$D$350,2,0)))+SIN(RADIANS(90-VLOOKUP($B54,Teams!$A$2:$C$354,3,0)))*SIN(RADIANS(90-VLOOKUP(O$1,Cities!$C$2:$D$350,2,0)))*COS(RADIANS(VLOOKUP($B54,Teams!$A$2:$D$354,4,0)-VLOOKUP(O$1,Cities!$C$2:$E$350,3,0))))*3959,0)</f>
        <v>2052</v>
      </c>
    </row>
    <row r="55" spans="1:15">
      <c r="A55" s="13">
        <v>54</v>
      </c>
      <c r="B55" s="12" t="s">
        <v>831</v>
      </c>
      <c r="C55" s="14">
        <f>ROUND(ACOS(COS(RADIANS(90-VLOOKUP($B55,Teams!$A$2:$C$354,3,0)))*COS(RADIANS(90-VLOOKUP(C$1,Cities!$C$2:$D$350,2,0)))+SIN(RADIANS(90-VLOOKUP($B55,Teams!$A$2:$C$354,3,0)))*SIN(RADIANS(90-VLOOKUP(C$1,Cities!$C$2:$D$350,2,0)))*COS(RADIANS(VLOOKUP($B55,Teams!$A$2:$D$354,4,0)-VLOOKUP(C$1,Cities!$C$2:$E$350,3,0))))*3959,0)</f>
        <v>673</v>
      </c>
      <c r="D55" s="14">
        <f>ROUND(ACOS(COS(RADIANS(90-VLOOKUP($B55,Teams!$A$2:$C$354,3,0)))*COS(RADIANS(90-VLOOKUP(D$1,Cities!$C$2:$D$350,2,0)))+SIN(RADIANS(90-VLOOKUP($B55,Teams!$A$2:$C$354,3,0)))*SIN(RADIANS(90-VLOOKUP(D$1,Cities!$C$2:$D$350,2,0)))*COS(RADIANS(VLOOKUP($B55,Teams!$A$2:$D$354,4,0)-VLOOKUP(D$1,Cities!$C$2:$E$350,3,0))))*3959,0)</f>
        <v>162</v>
      </c>
      <c r="E55" s="14">
        <f>ROUND(ACOS(COS(RADIANS(90-VLOOKUP($B55,Teams!$A$2:$C$354,3,0)))*COS(RADIANS(90-VLOOKUP(E$1,Cities!$C$2:$D$350,2,0)))+SIN(RADIANS(90-VLOOKUP($B55,Teams!$A$2:$C$354,3,0)))*SIN(RADIANS(90-VLOOKUP(E$1,Cities!$C$2:$D$350,2,0)))*COS(RADIANS(VLOOKUP($B55,Teams!$A$2:$D$354,4,0)-VLOOKUP(E$1,Cities!$C$2:$E$350,3,0))))*3959,0)</f>
        <v>452</v>
      </c>
      <c r="F55" s="14">
        <f>ROUND(ACOS(COS(RADIANS(90-VLOOKUP($B55,Teams!$A$2:$C$354,3,0)))*COS(RADIANS(90-VLOOKUP(F$1,Cities!$C$2:$D$350,2,0)))+SIN(RADIANS(90-VLOOKUP($B55,Teams!$A$2:$C$354,3,0)))*SIN(RADIANS(90-VLOOKUP(F$1,Cities!$C$2:$D$350,2,0)))*COS(RADIANS(VLOOKUP($B55,Teams!$A$2:$D$354,4,0)-VLOOKUP(F$1,Cities!$C$2:$E$350,3,0))))*3959,0)</f>
        <v>547</v>
      </c>
      <c r="G55" s="14">
        <f>ROUND(ACOS(COS(RADIANS(90-VLOOKUP($B55,Teams!$A$2:$C$354,3,0)))*COS(RADIANS(90-VLOOKUP(G$1,Cities!$C$2:$D$350,2,0)))+SIN(RADIANS(90-VLOOKUP($B55,Teams!$A$2:$C$354,3,0)))*SIN(RADIANS(90-VLOOKUP(G$1,Cities!$C$2:$D$350,2,0)))*COS(RADIANS(VLOOKUP($B55,Teams!$A$2:$D$354,4,0)-VLOOKUP(G$1,Cities!$C$2:$E$350,3,0))))*3959,0)</f>
        <v>706</v>
      </c>
      <c r="H55" s="14">
        <f>ROUND(ACOS(COS(RADIANS(90-VLOOKUP($B55,Teams!$A$2:$C$354,3,0)))*COS(RADIANS(90-VLOOKUP(H$1,Cities!$C$2:$D$350,2,0)))+SIN(RADIANS(90-VLOOKUP($B55,Teams!$A$2:$C$354,3,0)))*SIN(RADIANS(90-VLOOKUP(H$1,Cities!$C$2:$D$350,2,0)))*COS(RADIANS(VLOOKUP($B55,Teams!$A$2:$D$354,4,0)-VLOOKUP(H$1,Cities!$C$2:$E$350,3,0))))*3959,0)</f>
        <v>1061</v>
      </c>
      <c r="I55" s="14">
        <f>ROUND(ACOS(COS(RADIANS(90-VLOOKUP($B55,Teams!$A$2:$C$354,3,0)))*COS(RADIANS(90-VLOOKUP(I$1,Cities!$C$2:$D$350,2,0)))+SIN(RADIANS(90-VLOOKUP($B55,Teams!$A$2:$C$354,3,0)))*SIN(RADIANS(90-VLOOKUP(I$1,Cities!$C$2:$D$350,2,0)))*COS(RADIANS(VLOOKUP($B55,Teams!$A$2:$D$354,4,0)-VLOOKUP(I$1,Cities!$C$2:$E$350,3,0))))*3959,0)</f>
        <v>2196</v>
      </c>
      <c r="J55" s="11">
        <f>ROUND(ACOS(COS(RADIANS(90-VLOOKUP($B55,Teams!$A$2:$C$354,3,0)))*COS(RADIANS(90-VLOOKUP(J$1,Cities!$C$2:$D$350,2,0)))+SIN(RADIANS(90-VLOOKUP($B55,Teams!$A$2:$C$354,3,0)))*SIN(RADIANS(90-VLOOKUP(J$1,Cities!$C$2:$D$350,2,0)))*COS(RADIANS(VLOOKUP($B55,Teams!$A$2:$D$354,4,0)-VLOOKUP(J$1,Cities!$C$2:$E$350,3,0))))*3959,0)</f>
        <v>2367</v>
      </c>
      <c r="K55" s="17"/>
      <c r="L55" s="11">
        <f>ROUND(ACOS(COS(RADIANS(90-VLOOKUP($B55,Teams!$A$2:$C$354,3,0)))*COS(RADIANS(90-VLOOKUP(L$1,Cities!$C$2:$D$350,2,0)))+SIN(RADIANS(90-VLOOKUP($B55,Teams!$A$2:$C$354,3,0)))*SIN(RADIANS(90-VLOOKUP(L$1,Cities!$C$2:$D$350,2,0)))*COS(RADIANS(VLOOKUP($B55,Teams!$A$2:$D$354,4,0)-VLOOKUP(L$1,Cities!$C$2:$E$350,3,0))))*3959,0)</f>
        <v>551</v>
      </c>
      <c r="M55" s="14">
        <f>ROUND(ACOS(COS(RADIANS(90-VLOOKUP($B55,Teams!$A$2:$C$354,3,0)))*COS(RADIANS(90-VLOOKUP(M$1,Cities!$C$2:$D$350,2,0)))+SIN(RADIANS(90-VLOOKUP($B55,Teams!$A$2:$C$354,3,0)))*SIN(RADIANS(90-VLOOKUP(M$1,Cities!$C$2:$D$350,2,0)))*COS(RADIANS(VLOOKUP($B55,Teams!$A$2:$D$354,4,0)-VLOOKUP(M$1,Cities!$C$2:$E$350,3,0))))*3959,0)</f>
        <v>568</v>
      </c>
      <c r="N55" s="14">
        <f>ROUND(ACOS(COS(RADIANS(90-VLOOKUP($B55,Teams!$A$2:$C$354,3,0)))*COS(RADIANS(90-VLOOKUP(N$1,Cities!$C$2:$D$350,2,0)))+SIN(RADIANS(90-VLOOKUP($B55,Teams!$A$2:$C$354,3,0)))*SIN(RADIANS(90-VLOOKUP(N$1,Cities!$C$2:$D$350,2,0)))*COS(RADIANS(VLOOKUP($B55,Teams!$A$2:$D$354,4,0)-VLOOKUP(N$1,Cities!$C$2:$E$350,3,0))))*3959,0)</f>
        <v>999</v>
      </c>
      <c r="O55" s="14">
        <f>ROUND(ACOS(COS(RADIANS(90-VLOOKUP($B55,Teams!$A$2:$C$354,3,0)))*COS(RADIANS(90-VLOOKUP(O$1,Cities!$C$2:$D$350,2,0)))+SIN(RADIANS(90-VLOOKUP($B55,Teams!$A$2:$C$354,3,0)))*SIN(RADIANS(90-VLOOKUP(O$1,Cities!$C$2:$D$350,2,0)))*COS(RADIANS(VLOOKUP($B55,Teams!$A$2:$D$354,4,0)-VLOOKUP(O$1,Cities!$C$2:$E$350,3,0))))*3959,0)</f>
        <v>2241</v>
      </c>
    </row>
    <row r="56" spans="1:15">
      <c r="A56" s="13">
        <v>55</v>
      </c>
      <c r="B56" s="12" t="s">
        <v>738</v>
      </c>
      <c r="C56" s="14">
        <f>ROUND(ACOS(COS(RADIANS(90-VLOOKUP($B56,Teams!$A$2:$C$354,3,0)))*COS(RADIANS(90-VLOOKUP(C$1,Cities!$C$2:$D$350,2,0)))+SIN(RADIANS(90-VLOOKUP($B56,Teams!$A$2:$C$354,3,0)))*SIN(RADIANS(90-VLOOKUP(C$1,Cities!$C$2:$D$350,2,0)))*COS(RADIANS(VLOOKUP($B56,Teams!$A$2:$D$354,4,0)-VLOOKUP(C$1,Cities!$C$2:$E$350,3,0))))*3959,0)</f>
        <v>98</v>
      </c>
      <c r="D56" s="14">
        <f>ROUND(ACOS(COS(RADIANS(90-VLOOKUP($B56,Teams!$A$2:$C$354,3,0)))*COS(RADIANS(90-VLOOKUP(D$1,Cities!$C$2:$D$350,2,0)))+SIN(RADIANS(90-VLOOKUP($B56,Teams!$A$2:$C$354,3,0)))*SIN(RADIANS(90-VLOOKUP(D$1,Cities!$C$2:$D$350,2,0)))*COS(RADIANS(VLOOKUP($B56,Teams!$A$2:$D$354,4,0)-VLOOKUP(D$1,Cities!$C$2:$E$350,3,0))))*3959,0)</f>
        <v>514</v>
      </c>
      <c r="E56" s="14">
        <f>ROUND(ACOS(COS(RADIANS(90-VLOOKUP($B56,Teams!$A$2:$C$354,3,0)))*COS(RADIANS(90-VLOOKUP(E$1,Cities!$C$2:$D$350,2,0)))+SIN(RADIANS(90-VLOOKUP($B56,Teams!$A$2:$C$354,3,0)))*SIN(RADIANS(90-VLOOKUP(E$1,Cities!$C$2:$D$350,2,0)))*COS(RADIANS(VLOOKUP($B56,Teams!$A$2:$D$354,4,0)-VLOOKUP(E$1,Cities!$C$2:$E$350,3,0))))*3959,0)</f>
        <v>1092</v>
      </c>
      <c r="F56" s="14">
        <f>ROUND(ACOS(COS(RADIANS(90-VLOOKUP($B56,Teams!$A$2:$C$354,3,0)))*COS(RADIANS(90-VLOOKUP(F$1,Cities!$C$2:$D$350,2,0)))+SIN(RADIANS(90-VLOOKUP($B56,Teams!$A$2:$C$354,3,0)))*SIN(RADIANS(90-VLOOKUP(F$1,Cities!$C$2:$D$350,2,0)))*COS(RADIANS(VLOOKUP($B56,Teams!$A$2:$D$354,4,0)-VLOOKUP(F$1,Cities!$C$2:$E$350,3,0))))*3959,0)</f>
        <v>320</v>
      </c>
      <c r="G56" s="14">
        <f>ROUND(ACOS(COS(RADIANS(90-VLOOKUP($B56,Teams!$A$2:$C$354,3,0)))*COS(RADIANS(90-VLOOKUP(G$1,Cities!$C$2:$D$350,2,0)))+SIN(RADIANS(90-VLOOKUP($B56,Teams!$A$2:$C$354,3,0)))*SIN(RADIANS(90-VLOOKUP(G$1,Cities!$C$2:$D$350,2,0)))*COS(RADIANS(VLOOKUP($B56,Teams!$A$2:$D$354,4,0)-VLOOKUP(G$1,Cities!$C$2:$E$350,3,0))))*3959,0)</f>
        <v>813</v>
      </c>
      <c r="H56" s="14">
        <f>ROUND(ACOS(COS(RADIANS(90-VLOOKUP($B56,Teams!$A$2:$C$354,3,0)))*COS(RADIANS(90-VLOOKUP(H$1,Cities!$C$2:$D$350,2,0)))+SIN(RADIANS(90-VLOOKUP($B56,Teams!$A$2:$C$354,3,0)))*SIN(RADIANS(90-VLOOKUP(H$1,Cities!$C$2:$D$350,2,0)))*COS(RADIANS(VLOOKUP($B56,Teams!$A$2:$D$354,4,0)-VLOOKUP(H$1,Cities!$C$2:$E$350,3,0))))*3959,0)</f>
        <v>1047</v>
      </c>
      <c r="I56" s="14">
        <f>ROUND(ACOS(COS(RADIANS(90-VLOOKUP($B56,Teams!$A$2:$C$354,3,0)))*COS(RADIANS(90-VLOOKUP(I$1,Cities!$C$2:$D$350,2,0)))+SIN(RADIANS(90-VLOOKUP($B56,Teams!$A$2:$C$354,3,0)))*SIN(RADIANS(90-VLOOKUP(I$1,Cities!$C$2:$D$350,2,0)))*COS(RADIANS(VLOOKUP($B56,Teams!$A$2:$D$354,4,0)-VLOOKUP(I$1,Cities!$C$2:$E$350,3,0))))*3959,0)</f>
        <v>2032</v>
      </c>
      <c r="J56" s="11">
        <f>ROUND(ACOS(COS(RADIANS(90-VLOOKUP($B56,Teams!$A$2:$C$354,3,0)))*COS(RADIANS(90-VLOOKUP(J$1,Cities!$C$2:$D$350,2,0)))+SIN(RADIANS(90-VLOOKUP($B56,Teams!$A$2:$C$354,3,0)))*SIN(RADIANS(90-VLOOKUP(J$1,Cities!$C$2:$D$350,2,0)))*COS(RADIANS(VLOOKUP($B56,Teams!$A$2:$D$354,4,0)-VLOOKUP(J$1,Cities!$C$2:$E$350,3,0))))*3959,0)</f>
        <v>2386</v>
      </c>
      <c r="K56" s="17"/>
      <c r="L56" s="11">
        <f>ROUND(ACOS(COS(RADIANS(90-VLOOKUP($B56,Teams!$A$2:$C$354,3,0)))*COS(RADIANS(90-VLOOKUP(L$1,Cities!$C$2:$D$350,2,0)))+SIN(RADIANS(90-VLOOKUP($B56,Teams!$A$2:$C$354,3,0)))*SIN(RADIANS(90-VLOOKUP(L$1,Cities!$C$2:$D$350,2,0)))*COS(RADIANS(VLOOKUP($B56,Teams!$A$2:$D$354,4,0)-VLOOKUP(L$1,Cities!$C$2:$E$350,3,0))))*3959,0)</f>
        <v>174</v>
      </c>
      <c r="M56" s="14">
        <f>ROUND(ACOS(COS(RADIANS(90-VLOOKUP($B56,Teams!$A$2:$C$354,3,0)))*COS(RADIANS(90-VLOOKUP(M$1,Cities!$C$2:$D$350,2,0)))+SIN(RADIANS(90-VLOOKUP($B56,Teams!$A$2:$C$354,3,0)))*SIN(RADIANS(90-VLOOKUP(M$1,Cities!$C$2:$D$350,2,0)))*COS(RADIANS(VLOOKUP($B56,Teams!$A$2:$D$354,4,0)-VLOOKUP(M$1,Cities!$C$2:$E$350,3,0))))*3959,0)</f>
        <v>581</v>
      </c>
      <c r="N56" s="14">
        <f>ROUND(ACOS(COS(RADIANS(90-VLOOKUP($B56,Teams!$A$2:$C$354,3,0)))*COS(RADIANS(90-VLOOKUP(N$1,Cities!$C$2:$D$350,2,0)))+SIN(RADIANS(90-VLOOKUP($B56,Teams!$A$2:$C$354,3,0)))*SIN(RADIANS(90-VLOOKUP(N$1,Cities!$C$2:$D$350,2,0)))*COS(RADIANS(VLOOKUP($B56,Teams!$A$2:$D$354,4,0)-VLOOKUP(N$1,Cities!$C$2:$E$350,3,0))))*3959,0)</f>
        <v>1413</v>
      </c>
      <c r="O56" s="14">
        <f>ROUND(ACOS(COS(RADIANS(90-VLOOKUP($B56,Teams!$A$2:$C$354,3,0)))*COS(RADIANS(90-VLOOKUP(O$1,Cities!$C$2:$D$350,2,0)))+SIN(RADIANS(90-VLOOKUP($B56,Teams!$A$2:$C$354,3,0)))*SIN(RADIANS(90-VLOOKUP(O$1,Cities!$C$2:$D$350,2,0)))*COS(RADIANS(VLOOKUP($B56,Teams!$A$2:$D$354,4,0)-VLOOKUP(O$1,Cities!$C$2:$E$350,3,0))))*3959,0)</f>
        <v>2360</v>
      </c>
    </row>
    <row r="57" spans="1:15">
      <c r="A57" s="13">
        <v>56</v>
      </c>
      <c r="B57" s="12" t="s">
        <v>721</v>
      </c>
      <c r="C57" s="14">
        <f>ROUND(ACOS(COS(RADIANS(90-VLOOKUP($B57,Teams!$A$2:$C$354,3,0)))*COS(RADIANS(90-VLOOKUP(C$1,Cities!$C$2:$D$350,2,0)))+SIN(RADIANS(90-VLOOKUP($B57,Teams!$A$2:$C$354,3,0)))*SIN(RADIANS(90-VLOOKUP(C$1,Cities!$C$2:$D$350,2,0)))*COS(RADIANS(VLOOKUP($B57,Teams!$A$2:$D$354,4,0)-VLOOKUP(C$1,Cities!$C$2:$E$350,3,0))))*3959,0)</f>
        <v>1632</v>
      </c>
      <c r="D57" s="14">
        <f>ROUND(ACOS(COS(RADIANS(90-VLOOKUP($B57,Teams!$A$2:$C$354,3,0)))*COS(RADIANS(90-VLOOKUP(D$1,Cities!$C$2:$D$350,2,0)))+SIN(RADIANS(90-VLOOKUP($B57,Teams!$A$2:$C$354,3,0)))*SIN(RADIANS(90-VLOOKUP(D$1,Cities!$C$2:$D$350,2,0)))*COS(RADIANS(VLOOKUP($B57,Teams!$A$2:$D$354,4,0)-VLOOKUP(D$1,Cities!$C$2:$E$350,3,0))))*3959,0)</f>
        <v>1405</v>
      </c>
      <c r="E57" s="14">
        <f>ROUND(ACOS(COS(RADIANS(90-VLOOKUP($B57,Teams!$A$2:$C$354,3,0)))*COS(RADIANS(90-VLOOKUP(E$1,Cities!$C$2:$D$350,2,0)))+SIN(RADIANS(90-VLOOKUP($B57,Teams!$A$2:$C$354,3,0)))*SIN(RADIANS(90-VLOOKUP(E$1,Cities!$C$2:$D$350,2,0)))*COS(RADIANS(VLOOKUP($B57,Teams!$A$2:$D$354,4,0)-VLOOKUP(E$1,Cities!$C$2:$E$350,3,0))))*3959,0)</f>
        <v>1541</v>
      </c>
      <c r="F57" s="14">
        <f>ROUND(ACOS(COS(RADIANS(90-VLOOKUP($B57,Teams!$A$2:$C$354,3,0)))*COS(RADIANS(90-VLOOKUP(F$1,Cities!$C$2:$D$350,2,0)))+SIN(RADIANS(90-VLOOKUP($B57,Teams!$A$2:$C$354,3,0)))*SIN(RADIANS(90-VLOOKUP(F$1,Cities!$C$2:$D$350,2,0)))*COS(RADIANS(VLOOKUP($B57,Teams!$A$2:$D$354,4,0)-VLOOKUP(F$1,Cities!$C$2:$E$350,3,0))))*3959,0)</f>
        <v>1234</v>
      </c>
      <c r="G57" s="14">
        <f>ROUND(ACOS(COS(RADIANS(90-VLOOKUP($B57,Teams!$A$2:$C$354,3,0)))*COS(RADIANS(90-VLOOKUP(G$1,Cities!$C$2:$D$350,2,0)))+SIN(RADIANS(90-VLOOKUP($B57,Teams!$A$2:$C$354,3,0)))*SIN(RADIANS(90-VLOOKUP(G$1,Cities!$C$2:$D$350,2,0)))*COS(RADIANS(VLOOKUP($B57,Teams!$A$2:$D$354,4,0)-VLOOKUP(G$1,Cities!$C$2:$E$350,3,0))))*3959,0)</f>
        <v>807</v>
      </c>
      <c r="H57" s="14">
        <f>ROUND(ACOS(COS(RADIANS(90-VLOOKUP($B57,Teams!$A$2:$C$354,3,0)))*COS(RADIANS(90-VLOOKUP(H$1,Cities!$C$2:$D$350,2,0)))+SIN(RADIANS(90-VLOOKUP($B57,Teams!$A$2:$C$354,3,0)))*SIN(RADIANS(90-VLOOKUP(H$1,Cities!$C$2:$D$350,2,0)))*COS(RADIANS(VLOOKUP($B57,Teams!$A$2:$D$354,4,0)-VLOOKUP(H$1,Cities!$C$2:$E$350,3,0))))*3959,0)</f>
        <v>490</v>
      </c>
      <c r="I57" s="14">
        <f>ROUND(ACOS(COS(RADIANS(90-VLOOKUP($B57,Teams!$A$2:$C$354,3,0)))*COS(RADIANS(90-VLOOKUP(I$1,Cities!$C$2:$D$350,2,0)))+SIN(RADIANS(90-VLOOKUP($B57,Teams!$A$2:$C$354,3,0)))*SIN(RADIANS(90-VLOOKUP(I$1,Cities!$C$2:$D$350,2,0)))*COS(RADIANS(VLOOKUP($B57,Teams!$A$2:$D$354,4,0)-VLOOKUP(I$1,Cities!$C$2:$E$350,3,0))))*3959,0)</f>
        <v>803</v>
      </c>
      <c r="J57" s="11">
        <f>ROUND(ACOS(COS(RADIANS(90-VLOOKUP($B57,Teams!$A$2:$C$354,3,0)))*COS(RADIANS(90-VLOOKUP(J$1,Cities!$C$2:$D$350,2,0)))+SIN(RADIANS(90-VLOOKUP($B57,Teams!$A$2:$C$354,3,0)))*SIN(RADIANS(90-VLOOKUP(J$1,Cities!$C$2:$D$350,2,0)))*COS(RADIANS(VLOOKUP($B57,Teams!$A$2:$D$354,4,0)-VLOOKUP(J$1,Cities!$C$2:$E$350,3,0))))*3959,0)</f>
        <v>872</v>
      </c>
      <c r="K57" s="17"/>
      <c r="L57" s="11">
        <f>ROUND(ACOS(COS(RADIANS(90-VLOOKUP($B57,Teams!$A$2:$C$354,3,0)))*COS(RADIANS(90-VLOOKUP(L$1,Cities!$C$2:$D$350,2,0)))+SIN(RADIANS(90-VLOOKUP($B57,Teams!$A$2:$C$354,3,0)))*SIN(RADIANS(90-VLOOKUP(L$1,Cities!$C$2:$D$350,2,0)))*COS(RADIANS(VLOOKUP($B57,Teams!$A$2:$D$354,4,0)-VLOOKUP(L$1,Cities!$C$2:$E$350,3,0))))*3959,0)</f>
        <v>1641</v>
      </c>
      <c r="M57" s="14">
        <f>ROUND(ACOS(COS(RADIANS(90-VLOOKUP($B57,Teams!$A$2:$C$354,3,0)))*COS(RADIANS(90-VLOOKUP(M$1,Cities!$C$2:$D$350,2,0)))+SIN(RADIANS(90-VLOOKUP($B57,Teams!$A$2:$C$354,3,0)))*SIN(RADIANS(90-VLOOKUP(M$1,Cities!$C$2:$D$350,2,0)))*COS(RADIANS(VLOOKUP($B57,Teams!$A$2:$D$354,4,0)-VLOOKUP(M$1,Cities!$C$2:$E$350,3,0))))*3959,0)</f>
        <v>1011</v>
      </c>
      <c r="N57" s="14">
        <f>ROUND(ACOS(COS(RADIANS(90-VLOOKUP($B57,Teams!$A$2:$C$354,3,0)))*COS(RADIANS(90-VLOOKUP(N$1,Cities!$C$2:$D$350,2,0)))+SIN(RADIANS(90-VLOOKUP($B57,Teams!$A$2:$C$354,3,0)))*SIN(RADIANS(90-VLOOKUP(N$1,Cities!$C$2:$D$350,2,0)))*COS(RADIANS(VLOOKUP($B57,Teams!$A$2:$D$354,4,0)-VLOOKUP(N$1,Cities!$C$2:$E$350,3,0))))*3959,0)</f>
        <v>900</v>
      </c>
      <c r="O57" s="14">
        <f>ROUND(ACOS(COS(RADIANS(90-VLOOKUP($B57,Teams!$A$2:$C$354,3,0)))*COS(RADIANS(90-VLOOKUP(O$1,Cities!$C$2:$D$350,2,0)))+SIN(RADIANS(90-VLOOKUP($B57,Teams!$A$2:$C$354,3,0)))*SIN(RADIANS(90-VLOOKUP(O$1,Cities!$C$2:$D$350,2,0)))*COS(RADIANS(VLOOKUP($B57,Teams!$A$2:$D$354,4,0)-VLOOKUP(O$1,Cities!$C$2:$E$350,3,0))))*3959,0)</f>
        <v>831</v>
      </c>
    </row>
    <row r="58" spans="1:15">
      <c r="A58" s="13">
        <v>57</v>
      </c>
      <c r="B58" s="12" t="s">
        <v>908</v>
      </c>
      <c r="C58" s="14">
        <f>ROUND(ACOS(COS(RADIANS(90-VLOOKUP($B58,Teams!$A$2:$C$354,3,0)))*COS(RADIANS(90-VLOOKUP(C$1,Cities!$C$2:$D$350,2,0)))+SIN(RADIANS(90-VLOOKUP($B58,Teams!$A$2:$C$354,3,0)))*SIN(RADIANS(90-VLOOKUP(C$1,Cities!$C$2:$D$350,2,0)))*COS(RADIANS(VLOOKUP($B58,Teams!$A$2:$D$354,4,0)-VLOOKUP(C$1,Cities!$C$2:$E$350,3,0))))*3959,0)</f>
        <v>1613</v>
      </c>
      <c r="D58" s="14">
        <f>ROUND(ACOS(COS(RADIANS(90-VLOOKUP($B58,Teams!$A$2:$C$354,3,0)))*COS(RADIANS(90-VLOOKUP(D$1,Cities!$C$2:$D$350,2,0)))+SIN(RADIANS(90-VLOOKUP($B58,Teams!$A$2:$C$354,3,0)))*SIN(RADIANS(90-VLOOKUP(D$1,Cities!$C$2:$D$350,2,0)))*COS(RADIANS(VLOOKUP($B58,Teams!$A$2:$D$354,4,0)-VLOOKUP(D$1,Cities!$C$2:$E$350,3,0))))*3959,0)</f>
        <v>1397</v>
      </c>
      <c r="E58" s="14">
        <f>ROUND(ACOS(COS(RADIANS(90-VLOOKUP($B58,Teams!$A$2:$C$354,3,0)))*COS(RADIANS(90-VLOOKUP(E$1,Cities!$C$2:$D$350,2,0)))+SIN(RADIANS(90-VLOOKUP($B58,Teams!$A$2:$C$354,3,0)))*SIN(RADIANS(90-VLOOKUP(E$1,Cities!$C$2:$D$350,2,0)))*COS(RADIANS(VLOOKUP($B58,Teams!$A$2:$D$354,4,0)-VLOOKUP(E$1,Cities!$C$2:$E$350,3,0))))*3959,0)</f>
        <v>1549</v>
      </c>
      <c r="F58" s="14">
        <f>ROUND(ACOS(COS(RADIANS(90-VLOOKUP($B58,Teams!$A$2:$C$354,3,0)))*COS(RADIANS(90-VLOOKUP(F$1,Cities!$C$2:$D$350,2,0)))+SIN(RADIANS(90-VLOOKUP($B58,Teams!$A$2:$C$354,3,0)))*SIN(RADIANS(90-VLOOKUP(F$1,Cities!$C$2:$D$350,2,0)))*COS(RADIANS(VLOOKUP($B58,Teams!$A$2:$D$354,4,0)-VLOOKUP(F$1,Cities!$C$2:$E$350,3,0))))*3959,0)</f>
        <v>1217</v>
      </c>
      <c r="G58" s="14">
        <f>ROUND(ACOS(COS(RADIANS(90-VLOOKUP($B58,Teams!$A$2:$C$354,3,0)))*COS(RADIANS(90-VLOOKUP(G$1,Cities!$C$2:$D$350,2,0)))+SIN(RADIANS(90-VLOOKUP($B58,Teams!$A$2:$C$354,3,0)))*SIN(RADIANS(90-VLOOKUP(G$1,Cities!$C$2:$D$350,2,0)))*COS(RADIANS(VLOOKUP($B58,Teams!$A$2:$D$354,4,0)-VLOOKUP(G$1,Cities!$C$2:$E$350,3,0))))*3959,0)</f>
        <v>799</v>
      </c>
      <c r="H58" s="14">
        <f>ROUND(ACOS(COS(RADIANS(90-VLOOKUP($B58,Teams!$A$2:$C$354,3,0)))*COS(RADIANS(90-VLOOKUP(H$1,Cities!$C$2:$D$350,2,0)))+SIN(RADIANS(90-VLOOKUP($B58,Teams!$A$2:$C$354,3,0)))*SIN(RADIANS(90-VLOOKUP(H$1,Cities!$C$2:$D$350,2,0)))*COS(RADIANS(VLOOKUP($B58,Teams!$A$2:$D$354,4,0)-VLOOKUP(H$1,Cities!$C$2:$E$350,3,0))))*3959,0)</f>
        <v>473</v>
      </c>
      <c r="I58" s="14">
        <f>ROUND(ACOS(COS(RADIANS(90-VLOOKUP($B58,Teams!$A$2:$C$354,3,0)))*COS(RADIANS(90-VLOOKUP(I$1,Cities!$C$2:$D$350,2,0)))+SIN(RADIANS(90-VLOOKUP($B58,Teams!$A$2:$C$354,3,0)))*SIN(RADIANS(90-VLOOKUP(I$1,Cities!$C$2:$D$350,2,0)))*COS(RADIANS(VLOOKUP($B58,Teams!$A$2:$D$354,4,0)-VLOOKUP(I$1,Cities!$C$2:$E$350,3,0))))*3959,0)</f>
        <v>785</v>
      </c>
      <c r="J58" s="11">
        <f>ROUND(ACOS(COS(RADIANS(90-VLOOKUP($B58,Teams!$A$2:$C$354,3,0)))*COS(RADIANS(90-VLOOKUP(J$1,Cities!$C$2:$D$350,2,0)))+SIN(RADIANS(90-VLOOKUP($B58,Teams!$A$2:$C$354,3,0)))*SIN(RADIANS(90-VLOOKUP(J$1,Cities!$C$2:$D$350,2,0)))*COS(RADIANS(VLOOKUP($B58,Teams!$A$2:$D$354,4,0)-VLOOKUP(J$1,Cities!$C$2:$E$350,3,0))))*3959,0)</f>
        <v>883</v>
      </c>
      <c r="K58" s="17"/>
      <c r="L58" s="11">
        <f>ROUND(ACOS(COS(RADIANS(90-VLOOKUP($B58,Teams!$A$2:$C$354,3,0)))*COS(RADIANS(90-VLOOKUP(L$1,Cities!$C$2:$D$350,2,0)))+SIN(RADIANS(90-VLOOKUP($B58,Teams!$A$2:$C$354,3,0)))*SIN(RADIANS(90-VLOOKUP(L$1,Cities!$C$2:$D$350,2,0)))*COS(RADIANS(VLOOKUP($B58,Teams!$A$2:$D$354,4,0)-VLOOKUP(L$1,Cities!$C$2:$E$350,3,0))))*3959,0)</f>
        <v>1625</v>
      </c>
      <c r="M58" s="14">
        <f>ROUND(ACOS(COS(RADIANS(90-VLOOKUP($B58,Teams!$A$2:$C$354,3,0)))*COS(RADIANS(90-VLOOKUP(M$1,Cities!$C$2:$D$350,2,0)))+SIN(RADIANS(90-VLOOKUP($B58,Teams!$A$2:$C$354,3,0)))*SIN(RADIANS(90-VLOOKUP(M$1,Cities!$C$2:$D$350,2,0)))*COS(RADIANS(VLOOKUP($B58,Teams!$A$2:$D$354,4,0)-VLOOKUP(M$1,Cities!$C$2:$E$350,3,0))))*3959,0)</f>
        <v>999</v>
      </c>
      <c r="N58" s="14">
        <f>ROUND(ACOS(COS(RADIANS(90-VLOOKUP($B58,Teams!$A$2:$C$354,3,0)))*COS(RADIANS(90-VLOOKUP(N$1,Cities!$C$2:$D$350,2,0)))+SIN(RADIANS(90-VLOOKUP($B58,Teams!$A$2:$C$354,3,0)))*SIN(RADIANS(90-VLOOKUP(N$1,Cities!$C$2:$D$350,2,0)))*COS(RADIANS(VLOOKUP($B58,Teams!$A$2:$D$354,4,0)-VLOOKUP(N$1,Cities!$C$2:$E$350,3,0))))*3959,0)</f>
        <v>921</v>
      </c>
      <c r="O58" s="14">
        <f>ROUND(ACOS(COS(RADIANS(90-VLOOKUP($B58,Teams!$A$2:$C$354,3,0)))*COS(RADIANS(90-VLOOKUP(O$1,Cities!$C$2:$D$350,2,0)))+SIN(RADIANS(90-VLOOKUP($B58,Teams!$A$2:$C$354,3,0)))*SIN(RADIANS(90-VLOOKUP(O$1,Cities!$C$2:$D$350,2,0)))*COS(RADIANS(VLOOKUP($B58,Teams!$A$2:$D$354,4,0)-VLOOKUP(O$1,Cities!$C$2:$E$350,3,0))))*3959,0)</f>
        <v>856</v>
      </c>
    </row>
    <row r="59" spans="1:15">
      <c r="A59" s="13">
        <v>58</v>
      </c>
      <c r="B59" s="12" t="s">
        <v>177</v>
      </c>
      <c r="C59" s="14">
        <f>ROUND(ACOS(COS(RADIANS(90-VLOOKUP($B59,Teams!$A$2:$C$354,3,0)))*COS(RADIANS(90-VLOOKUP(C$1,Cities!$C$2:$D$350,2,0)))+SIN(RADIANS(90-VLOOKUP($B59,Teams!$A$2:$C$354,3,0)))*SIN(RADIANS(90-VLOOKUP(C$1,Cities!$C$2:$D$350,2,0)))*COS(RADIANS(VLOOKUP($B59,Teams!$A$2:$D$354,4,0)-VLOOKUP(C$1,Cities!$C$2:$E$350,3,0))))*3959,0)</f>
        <v>136</v>
      </c>
      <c r="D59" s="14">
        <f>ROUND(ACOS(COS(RADIANS(90-VLOOKUP($B59,Teams!$A$2:$C$354,3,0)))*COS(RADIANS(90-VLOOKUP(D$1,Cities!$C$2:$D$350,2,0)))+SIN(RADIANS(90-VLOOKUP($B59,Teams!$A$2:$C$354,3,0)))*SIN(RADIANS(90-VLOOKUP(D$1,Cities!$C$2:$D$350,2,0)))*COS(RADIANS(VLOOKUP($B59,Teams!$A$2:$D$354,4,0)-VLOOKUP(D$1,Cities!$C$2:$E$350,3,0))))*3959,0)</f>
        <v>450</v>
      </c>
      <c r="E59" s="14">
        <f>ROUND(ACOS(COS(RADIANS(90-VLOOKUP($B59,Teams!$A$2:$C$354,3,0)))*COS(RADIANS(90-VLOOKUP(E$1,Cities!$C$2:$D$350,2,0)))+SIN(RADIANS(90-VLOOKUP($B59,Teams!$A$2:$C$354,3,0)))*SIN(RADIANS(90-VLOOKUP(E$1,Cities!$C$2:$D$350,2,0)))*COS(RADIANS(VLOOKUP($B59,Teams!$A$2:$D$354,4,0)-VLOOKUP(E$1,Cities!$C$2:$E$350,3,0))))*3959,0)</f>
        <v>1002</v>
      </c>
      <c r="F59" s="14">
        <f>ROUND(ACOS(COS(RADIANS(90-VLOOKUP($B59,Teams!$A$2:$C$354,3,0)))*COS(RADIANS(90-VLOOKUP(F$1,Cities!$C$2:$D$350,2,0)))+SIN(RADIANS(90-VLOOKUP($B59,Teams!$A$2:$C$354,3,0)))*SIN(RADIANS(90-VLOOKUP(F$1,Cities!$C$2:$D$350,2,0)))*COS(RADIANS(VLOOKUP($B59,Teams!$A$2:$D$354,4,0)-VLOOKUP(F$1,Cities!$C$2:$E$350,3,0))))*3959,0)</f>
        <v>407</v>
      </c>
      <c r="G59" s="14">
        <f>ROUND(ACOS(COS(RADIANS(90-VLOOKUP($B59,Teams!$A$2:$C$354,3,0)))*COS(RADIANS(90-VLOOKUP(G$1,Cities!$C$2:$D$350,2,0)))+SIN(RADIANS(90-VLOOKUP($B59,Teams!$A$2:$C$354,3,0)))*SIN(RADIANS(90-VLOOKUP(G$1,Cities!$C$2:$D$350,2,0)))*COS(RADIANS(VLOOKUP($B59,Teams!$A$2:$D$354,4,0)-VLOOKUP(G$1,Cities!$C$2:$E$350,3,0))))*3959,0)</f>
        <v>878</v>
      </c>
      <c r="H59" s="14">
        <f>ROUND(ACOS(COS(RADIANS(90-VLOOKUP($B59,Teams!$A$2:$C$354,3,0)))*COS(RADIANS(90-VLOOKUP(H$1,Cities!$C$2:$D$350,2,0)))+SIN(RADIANS(90-VLOOKUP($B59,Teams!$A$2:$C$354,3,0)))*SIN(RADIANS(90-VLOOKUP(H$1,Cities!$C$2:$D$350,2,0)))*COS(RADIANS(VLOOKUP($B59,Teams!$A$2:$D$354,4,0)-VLOOKUP(H$1,Cities!$C$2:$E$350,3,0))))*3959,0)</f>
        <v>1151</v>
      </c>
      <c r="I59" s="14">
        <f>ROUND(ACOS(COS(RADIANS(90-VLOOKUP($B59,Teams!$A$2:$C$354,3,0)))*COS(RADIANS(90-VLOOKUP(I$1,Cities!$C$2:$D$350,2,0)))+SIN(RADIANS(90-VLOOKUP($B59,Teams!$A$2:$C$354,3,0)))*SIN(RADIANS(90-VLOOKUP(I$1,Cities!$C$2:$D$350,2,0)))*COS(RADIANS(VLOOKUP($B59,Teams!$A$2:$D$354,4,0)-VLOOKUP(I$1,Cities!$C$2:$E$350,3,0))))*3959,0)</f>
        <v>2179</v>
      </c>
      <c r="J59" s="11">
        <f>ROUND(ACOS(COS(RADIANS(90-VLOOKUP($B59,Teams!$A$2:$C$354,3,0)))*COS(RADIANS(90-VLOOKUP(J$1,Cities!$C$2:$D$350,2,0)))+SIN(RADIANS(90-VLOOKUP($B59,Teams!$A$2:$C$354,3,0)))*SIN(RADIANS(90-VLOOKUP(J$1,Cities!$C$2:$D$350,2,0)))*COS(RADIANS(VLOOKUP($B59,Teams!$A$2:$D$354,4,0)-VLOOKUP(J$1,Cities!$C$2:$E$350,3,0))))*3959,0)</f>
        <v>2503</v>
      </c>
      <c r="K59" s="17"/>
      <c r="L59" s="11">
        <f>ROUND(ACOS(COS(RADIANS(90-VLOOKUP($B59,Teams!$A$2:$C$354,3,0)))*COS(RADIANS(90-VLOOKUP(L$1,Cities!$C$2:$D$350,2,0)))+SIN(RADIANS(90-VLOOKUP($B59,Teams!$A$2:$C$354,3,0)))*SIN(RADIANS(90-VLOOKUP(L$1,Cities!$C$2:$D$350,2,0)))*COS(RADIANS(VLOOKUP($B59,Teams!$A$2:$D$354,4,0)-VLOOKUP(L$1,Cities!$C$2:$E$350,3,0))))*3959,0)</f>
        <v>0</v>
      </c>
      <c r="M59" s="14">
        <f>ROUND(ACOS(COS(RADIANS(90-VLOOKUP($B59,Teams!$A$2:$C$354,3,0)))*COS(RADIANS(90-VLOOKUP(M$1,Cities!$C$2:$D$350,2,0)))+SIN(RADIANS(90-VLOOKUP($B59,Teams!$A$2:$C$354,3,0)))*SIN(RADIANS(90-VLOOKUP(M$1,Cities!$C$2:$D$350,2,0)))*COS(RADIANS(VLOOKUP($B59,Teams!$A$2:$D$354,4,0)-VLOOKUP(M$1,Cities!$C$2:$E$350,3,0))))*3959,0)</f>
        <v>647</v>
      </c>
      <c r="N59" s="14">
        <f>ROUND(ACOS(COS(RADIANS(90-VLOOKUP($B59,Teams!$A$2:$C$354,3,0)))*COS(RADIANS(90-VLOOKUP(N$1,Cities!$C$2:$D$350,2,0)))+SIN(RADIANS(90-VLOOKUP($B59,Teams!$A$2:$C$354,3,0)))*SIN(RADIANS(90-VLOOKUP(N$1,Cities!$C$2:$D$350,2,0)))*COS(RADIANS(VLOOKUP($B59,Teams!$A$2:$D$354,4,0)-VLOOKUP(N$1,Cities!$C$2:$E$350,3,0))))*3959,0)</f>
        <v>1421</v>
      </c>
      <c r="O59" s="14">
        <f>ROUND(ACOS(COS(RADIANS(90-VLOOKUP($B59,Teams!$A$2:$C$354,3,0)))*COS(RADIANS(90-VLOOKUP(O$1,Cities!$C$2:$D$350,2,0)))+SIN(RADIANS(90-VLOOKUP($B59,Teams!$A$2:$C$354,3,0)))*SIN(RADIANS(90-VLOOKUP(O$1,Cities!$C$2:$D$350,2,0)))*COS(RADIANS(VLOOKUP($B59,Teams!$A$2:$D$354,4,0)-VLOOKUP(O$1,Cities!$C$2:$E$350,3,0))))*3959,0)</f>
        <v>2457</v>
      </c>
    </row>
    <row r="60" spans="1:15">
      <c r="A60" s="13">
        <v>59</v>
      </c>
      <c r="B60" s="12" t="s">
        <v>369</v>
      </c>
      <c r="C60" s="14">
        <f>ROUND(ACOS(COS(RADIANS(90-VLOOKUP($B60,Teams!$A$2:$C$354,3,0)))*COS(RADIANS(90-VLOOKUP(C$1,Cities!$C$2:$D$350,2,0)))+SIN(RADIANS(90-VLOOKUP($B60,Teams!$A$2:$C$354,3,0)))*SIN(RADIANS(90-VLOOKUP(C$1,Cities!$C$2:$D$350,2,0)))*COS(RADIANS(VLOOKUP($B60,Teams!$A$2:$D$354,4,0)-VLOOKUP(C$1,Cities!$C$2:$E$350,3,0))))*3959,0)</f>
        <v>99</v>
      </c>
      <c r="D60" s="14">
        <f>ROUND(ACOS(COS(RADIANS(90-VLOOKUP($B60,Teams!$A$2:$C$354,3,0)))*COS(RADIANS(90-VLOOKUP(D$1,Cities!$C$2:$D$350,2,0)))+SIN(RADIANS(90-VLOOKUP($B60,Teams!$A$2:$C$354,3,0)))*SIN(RADIANS(90-VLOOKUP(D$1,Cities!$C$2:$D$350,2,0)))*COS(RADIANS(VLOOKUP($B60,Teams!$A$2:$D$354,4,0)-VLOOKUP(D$1,Cities!$C$2:$E$350,3,0))))*3959,0)</f>
        <v>567</v>
      </c>
      <c r="E60" s="14">
        <f>ROUND(ACOS(COS(RADIANS(90-VLOOKUP($B60,Teams!$A$2:$C$354,3,0)))*COS(RADIANS(90-VLOOKUP(E$1,Cities!$C$2:$D$350,2,0)))+SIN(RADIANS(90-VLOOKUP($B60,Teams!$A$2:$C$354,3,0)))*SIN(RADIANS(90-VLOOKUP(E$1,Cities!$C$2:$D$350,2,0)))*COS(RADIANS(VLOOKUP($B60,Teams!$A$2:$D$354,4,0)-VLOOKUP(E$1,Cities!$C$2:$E$350,3,0))))*3959,0)</f>
        <v>1114</v>
      </c>
      <c r="F60" s="14">
        <f>ROUND(ACOS(COS(RADIANS(90-VLOOKUP($B60,Teams!$A$2:$C$354,3,0)))*COS(RADIANS(90-VLOOKUP(F$1,Cities!$C$2:$D$350,2,0)))+SIN(RADIANS(90-VLOOKUP($B60,Teams!$A$2:$C$354,3,0)))*SIN(RADIANS(90-VLOOKUP(F$1,Cities!$C$2:$D$350,2,0)))*COS(RADIANS(VLOOKUP($B60,Teams!$A$2:$D$354,4,0)-VLOOKUP(F$1,Cities!$C$2:$E$350,3,0))))*3959,0)</f>
        <v>487</v>
      </c>
      <c r="G60" s="14">
        <f>ROUND(ACOS(COS(RADIANS(90-VLOOKUP($B60,Teams!$A$2:$C$354,3,0)))*COS(RADIANS(90-VLOOKUP(G$1,Cities!$C$2:$D$350,2,0)))+SIN(RADIANS(90-VLOOKUP($B60,Teams!$A$2:$C$354,3,0)))*SIN(RADIANS(90-VLOOKUP(G$1,Cities!$C$2:$D$350,2,0)))*COS(RADIANS(VLOOKUP($B60,Teams!$A$2:$D$354,4,0)-VLOOKUP(G$1,Cities!$C$2:$E$350,3,0))))*3959,0)</f>
        <v>972</v>
      </c>
      <c r="H60" s="14">
        <f>ROUND(ACOS(COS(RADIANS(90-VLOOKUP($B60,Teams!$A$2:$C$354,3,0)))*COS(RADIANS(90-VLOOKUP(H$1,Cities!$C$2:$D$350,2,0)))+SIN(RADIANS(90-VLOOKUP($B60,Teams!$A$2:$C$354,3,0)))*SIN(RADIANS(90-VLOOKUP(H$1,Cities!$C$2:$D$350,2,0)))*COS(RADIANS(VLOOKUP($B60,Teams!$A$2:$D$354,4,0)-VLOOKUP(H$1,Cities!$C$2:$E$350,3,0))))*3959,0)</f>
        <v>1227</v>
      </c>
      <c r="I60" s="14">
        <f>ROUND(ACOS(COS(RADIANS(90-VLOOKUP($B60,Teams!$A$2:$C$354,3,0)))*COS(RADIANS(90-VLOOKUP(I$1,Cities!$C$2:$D$350,2,0)))+SIN(RADIANS(90-VLOOKUP($B60,Teams!$A$2:$C$354,3,0)))*SIN(RADIANS(90-VLOOKUP(I$1,Cities!$C$2:$D$350,2,0)))*COS(RADIANS(VLOOKUP($B60,Teams!$A$2:$D$354,4,0)-VLOOKUP(I$1,Cities!$C$2:$E$350,3,0))))*3959,0)</f>
        <v>2222</v>
      </c>
      <c r="J60" s="11">
        <f>ROUND(ACOS(COS(RADIANS(90-VLOOKUP($B60,Teams!$A$2:$C$354,3,0)))*COS(RADIANS(90-VLOOKUP(J$1,Cities!$C$2:$D$350,2,0)))+SIN(RADIANS(90-VLOOKUP($B60,Teams!$A$2:$C$354,3,0)))*SIN(RADIANS(90-VLOOKUP(J$1,Cities!$C$2:$D$350,2,0)))*COS(RADIANS(VLOOKUP($B60,Teams!$A$2:$D$354,4,0)-VLOOKUP(J$1,Cities!$C$2:$E$350,3,0))))*3959,0)</f>
        <v>2572</v>
      </c>
      <c r="K60" s="17"/>
      <c r="L60" s="11">
        <f>ROUND(ACOS(COS(RADIANS(90-VLOOKUP($B60,Teams!$A$2:$C$354,3,0)))*COS(RADIANS(90-VLOOKUP(L$1,Cities!$C$2:$D$350,2,0)))+SIN(RADIANS(90-VLOOKUP($B60,Teams!$A$2:$C$354,3,0)))*SIN(RADIANS(90-VLOOKUP(L$1,Cities!$C$2:$D$350,2,0)))*COS(RADIANS(VLOOKUP($B60,Teams!$A$2:$D$354,4,0)-VLOOKUP(L$1,Cities!$C$2:$E$350,3,0))))*3959,0)</f>
        <v>116</v>
      </c>
      <c r="M60" s="14">
        <f>ROUND(ACOS(COS(RADIANS(90-VLOOKUP($B60,Teams!$A$2:$C$354,3,0)))*COS(RADIANS(90-VLOOKUP(M$1,Cities!$C$2:$D$350,2,0)))+SIN(RADIANS(90-VLOOKUP($B60,Teams!$A$2:$C$354,3,0)))*SIN(RADIANS(90-VLOOKUP(M$1,Cities!$C$2:$D$350,2,0)))*COS(RADIANS(VLOOKUP($B60,Teams!$A$2:$D$354,4,0)-VLOOKUP(M$1,Cities!$C$2:$E$350,3,0))))*3959,0)</f>
        <v>740</v>
      </c>
      <c r="N60" s="14">
        <f>ROUND(ACOS(COS(RADIANS(90-VLOOKUP($B60,Teams!$A$2:$C$354,3,0)))*COS(RADIANS(90-VLOOKUP(N$1,Cities!$C$2:$D$350,2,0)))+SIN(RADIANS(90-VLOOKUP($B60,Teams!$A$2:$C$354,3,0)))*SIN(RADIANS(90-VLOOKUP(N$1,Cities!$C$2:$D$350,2,0)))*COS(RADIANS(VLOOKUP($B60,Teams!$A$2:$D$354,4,0)-VLOOKUP(N$1,Cities!$C$2:$E$350,3,0))))*3959,0)</f>
        <v>1533</v>
      </c>
      <c r="O60" s="14">
        <f>ROUND(ACOS(COS(RADIANS(90-VLOOKUP($B60,Teams!$A$2:$C$354,3,0)))*COS(RADIANS(90-VLOOKUP(O$1,Cities!$C$2:$D$350,2,0)))+SIN(RADIANS(90-VLOOKUP($B60,Teams!$A$2:$C$354,3,0)))*SIN(RADIANS(90-VLOOKUP(O$1,Cities!$C$2:$D$350,2,0)))*COS(RADIANS(VLOOKUP($B60,Teams!$A$2:$D$354,4,0)-VLOOKUP(O$1,Cities!$C$2:$E$350,3,0))))*3959,0)</f>
        <v>2539</v>
      </c>
    </row>
    <row r="61" spans="1:15">
      <c r="A61" s="13">
        <v>60</v>
      </c>
      <c r="B61" s="12" t="s">
        <v>898</v>
      </c>
      <c r="C61" s="14">
        <f>ROUND(ACOS(COS(RADIANS(90-VLOOKUP($B61,Teams!$A$2:$C$354,3,0)))*COS(RADIANS(90-VLOOKUP(C$1,Cities!$C$2:$D$350,2,0)))+SIN(RADIANS(90-VLOOKUP($B61,Teams!$A$2:$C$354,3,0)))*SIN(RADIANS(90-VLOOKUP(C$1,Cities!$C$2:$D$350,2,0)))*COS(RADIANS(VLOOKUP($B61,Teams!$A$2:$D$354,4,0)-VLOOKUP(C$1,Cities!$C$2:$E$350,3,0))))*3959,0)</f>
        <v>275</v>
      </c>
      <c r="D61" s="14">
        <f>ROUND(ACOS(COS(RADIANS(90-VLOOKUP($B61,Teams!$A$2:$C$354,3,0)))*COS(RADIANS(90-VLOOKUP(D$1,Cities!$C$2:$D$350,2,0)))+SIN(RADIANS(90-VLOOKUP($B61,Teams!$A$2:$C$354,3,0)))*SIN(RADIANS(90-VLOOKUP(D$1,Cities!$C$2:$D$350,2,0)))*COS(RADIANS(VLOOKUP($B61,Teams!$A$2:$D$354,4,0)-VLOOKUP(D$1,Cities!$C$2:$E$350,3,0))))*3959,0)</f>
        <v>283</v>
      </c>
      <c r="E61" s="14">
        <f>ROUND(ACOS(COS(RADIANS(90-VLOOKUP($B61,Teams!$A$2:$C$354,3,0)))*COS(RADIANS(90-VLOOKUP(E$1,Cities!$C$2:$D$350,2,0)))+SIN(RADIANS(90-VLOOKUP($B61,Teams!$A$2:$C$354,3,0)))*SIN(RADIANS(90-VLOOKUP(E$1,Cities!$C$2:$D$350,2,0)))*COS(RADIANS(VLOOKUP($B61,Teams!$A$2:$D$354,4,0)-VLOOKUP(E$1,Cities!$C$2:$E$350,3,0))))*3959,0)</f>
        <v>850</v>
      </c>
      <c r="F61" s="14">
        <f>ROUND(ACOS(COS(RADIANS(90-VLOOKUP($B61,Teams!$A$2:$C$354,3,0)))*COS(RADIANS(90-VLOOKUP(F$1,Cities!$C$2:$D$350,2,0)))+SIN(RADIANS(90-VLOOKUP($B61,Teams!$A$2:$C$354,3,0)))*SIN(RADIANS(90-VLOOKUP(F$1,Cities!$C$2:$D$350,2,0)))*COS(RADIANS(VLOOKUP($B61,Teams!$A$2:$D$354,4,0)-VLOOKUP(F$1,Cities!$C$2:$E$350,3,0))))*3959,0)</f>
        <v>306</v>
      </c>
      <c r="G61" s="14">
        <f>ROUND(ACOS(COS(RADIANS(90-VLOOKUP($B61,Teams!$A$2:$C$354,3,0)))*COS(RADIANS(90-VLOOKUP(G$1,Cities!$C$2:$D$350,2,0)))+SIN(RADIANS(90-VLOOKUP($B61,Teams!$A$2:$C$354,3,0)))*SIN(RADIANS(90-VLOOKUP(G$1,Cities!$C$2:$D$350,2,0)))*COS(RADIANS(VLOOKUP($B61,Teams!$A$2:$D$354,4,0)-VLOOKUP(G$1,Cities!$C$2:$E$350,3,0))))*3959,0)</f>
        <v>733</v>
      </c>
      <c r="H61" s="14">
        <f>ROUND(ACOS(COS(RADIANS(90-VLOOKUP($B61,Teams!$A$2:$C$354,3,0)))*COS(RADIANS(90-VLOOKUP(H$1,Cities!$C$2:$D$350,2,0)))+SIN(RADIANS(90-VLOOKUP($B61,Teams!$A$2:$C$354,3,0)))*SIN(RADIANS(90-VLOOKUP(H$1,Cities!$C$2:$D$350,2,0)))*COS(RADIANS(VLOOKUP($B61,Teams!$A$2:$D$354,4,0)-VLOOKUP(H$1,Cities!$C$2:$E$350,3,0))))*3959,0)</f>
        <v>1031</v>
      </c>
      <c r="I61" s="14">
        <f>ROUND(ACOS(COS(RADIANS(90-VLOOKUP($B61,Teams!$A$2:$C$354,3,0)))*COS(RADIANS(90-VLOOKUP(I$1,Cities!$C$2:$D$350,2,0)))+SIN(RADIANS(90-VLOOKUP($B61,Teams!$A$2:$C$354,3,0)))*SIN(RADIANS(90-VLOOKUP(I$1,Cities!$C$2:$D$350,2,0)))*COS(RADIANS(VLOOKUP($B61,Teams!$A$2:$D$354,4,0)-VLOOKUP(I$1,Cities!$C$2:$E$350,3,0))))*3959,0)</f>
        <v>2100</v>
      </c>
      <c r="J61" s="11">
        <f>ROUND(ACOS(COS(RADIANS(90-VLOOKUP($B61,Teams!$A$2:$C$354,3,0)))*COS(RADIANS(90-VLOOKUP(J$1,Cities!$C$2:$D$350,2,0)))+SIN(RADIANS(90-VLOOKUP($B61,Teams!$A$2:$C$354,3,0)))*SIN(RADIANS(90-VLOOKUP(J$1,Cities!$C$2:$D$350,2,0)))*COS(RADIANS(VLOOKUP($B61,Teams!$A$2:$D$354,4,0)-VLOOKUP(J$1,Cities!$C$2:$E$350,3,0))))*3959,0)</f>
        <v>2386</v>
      </c>
      <c r="K61" s="17"/>
      <c r="L61" s="11">
        <f>ROUND(ACOS(COS(RADIANS(90-VLOOKUP($B61,Teams!$A$2:$C$354,3,0)))*COS(RADIANS(90-VLOOKUP(L$1,Cities!$C$2:$D$350,2,0)))+SIN(RADIANS(90-VLOOKUP($B61,Teams!$A$2:$C$354,3,0)))*SIN(RADIANS(90-VLOOKUP(L$1,Cities!$C$2:$D$350,2,0)))*COS(RADIANS(VLOOKUP($B61,Teams!$A$2:$D$354,4,0)-VLOOKUP(L$1,Cities!$C$2:$E$350,3,0))))*3959,0)</f>
        <v>172</v>
      </c>
      <c r="M61" s="14">
        <f>ROUND(ACOS(COS(RADIANS(90-VLOOKUP($B61,Teams!$A$2:$C$354,3,0)))*COS(RADIANS(90-VLOOKUP(M$1,Cities!$C$2:$D$350,2,0)))+SIN(RADIANS(90-VLOOKUP($B61,Teams!$A$2:$C$354,3,0)))*SIN(RADIANS(90-VLOOKUP(M$1,Cities!$C$2:$D$350,2,0)))*COS(RADIANS(VLOOKUP($B61,Teams!$A$2:$D$354,4,0)-VLOOKUP(M$1,Cities!$C$2:$E$350,3,0))))*3959,0)</f>
        <v>509</v>
      </c>
      <c r="N61" s="14">
        <f>ROUND(ACOS(COS(RADIANS(90-VLOOKUP($B61,Teams!$A$2:$C$354,3,0)))*COS(RADIANS(90-VLOOKUP(N$1,Cities!$C$2:$D$350,2,0)))+SIN(RADIANS(90-VLOOKUP($B61,Teams!$A$2:$C$354,3,0)))*SIN(RADIANS(90-VLOOKUP(N$1,Cities!$C$2:$D$350,2,0)))*COS(RADIANS(VLOOKUP($B61,Teams!$A$2:$D$354,4,0)-VLOOKUP(N$1,Cities!$C$2:$E$350,3,0))))*3959,0)</f>
        <v>1251</v>
      </c>
      <c r="O61" s="14">
        <f>ROUND(ACOS(COS(RADIANS(90-VLOOKUP($B61,Teams!$A$2:$C$354,3,0)))*COS(RADIANS(90-VLOOKUP(O$1,Cities!$C$2:$D$350,2,0)))+SIN(RADIANS(90-VLOOKUP($B61,Teams!$A$2:$C$354,3,0)))*SIN(RADIANS(90-VLOOKUP(O$1,Cities!$C$2:$D$350,2,0)))*COS(RADIANS(VLOOKUP($B61,Teams!$A$2:$D$354,4,0)-VLOOKUP(O$1,Cities!$C$2:$E$350,3,0))))*3959,0)</f>
        <v>2322</v>
      </c>
    </row>
    <row r="62" spans="1:15">
      <c r="A62" s="13">
        <v>61</v>
      </c>
      <c r="B62" s="12" t="s">
        <v>611</v>
      </c>
      <c r="C62" s="14">
        <f>ROUND(ACOS(COS(RADIANS(90-VLOOKUP($B62,Teams!$A$2:$C$354,3,0)))*COS(RADIANS(90-VLOOKUP(C$1,Cities!$C$2:$D$350,2,0)))+SIN(RADIANS(90-VLOOKUP($B62,Teams!$A$2:$C$354,3,0)))*SIN(RADIANS(90-VLOOKUP(C$1,Cities!$C$2:$D$350,2,0)))*COS(RADIANS(VLOOKUP($B62,Teams!$A$2:$D$354,4,0)-VLOOKUP(C$1,Cities!$C$2:$E$350,3,0))))*3959,0)</f>
        <v>139</v>
      </c>
      <c r="D62" s="14">
        <f>ROUND(ACOS(COS(RADIANS(90-VLOOKUP($B62,Teams!$A$2:$C$354,3,0)))*COS(RADIANS(90-VLOOKUP(D$1,Cities!$C$2:$D$350,2,0)))+SIN(RADIANS(90-VLOOKUP($B62,Teams!$A$2:$C$354,3,0)))*SIN(RADIANS(90-VLOOKUP(D$1,Cities!$C$2:$D$350,2,0)))*COS(RADIANS(VLOOKUP($B62,Teams!$A$2:$D$354,4,0)-VLOOKUP(D$1,Cities!$C$2:$E$350,3,0))))*3959,0)</f>
        <v>473</v>
      </c>
      <c r="E62" s="14">
        <f>ROUND(ACOS(COS(RADIANS(90-VLOOKUP($B62,Teams!$A$2:$C$354,3,0)))*COS(RADIANS(90-VLOOKUP(E$1,Cities!$C$2:$D$350,2,0)))+SIN(RADIANS(90-VLOOKUP($B62,Teams!$A$2:$C$354,3,0)))*SIN(RADIANS(90-VLOOKUP(E$1,Cities!$C$2:$D$350,2,0)))*COS(RADIANS(VLOOKUP($B62,Teams!$A$2:$D$354,4,0)-VLOOKUP(E$1,Cities!$C$2:$E$350,3,0))))*3959,0)</f>
        <v>1053</v>
      </c>
      <c r="F62" s="14">
        <f>ROUND(ACOS(COS(RADIANS(90-VLOOKUP($B62,Teams!$A$2:$C$354,3,0)))*COS(RADIANS(90-VLOOKUP(F$1,Cities!$C$2:$D$350,2,0)))+SIN(RADIANS(90-VLOOKUP($B62,Teams!$A$2:$C$354,3,0)))*SIN(RADIANS(90-VLOOKUP(F$1,Cities!$C$2:$D$350,2,0)))*COS(RADIANS(VLOOKUP($B62,Teams!$A$2:$D$354,4,0)-VLOOKUP(F$1,Cities!$C$2:$E$350,3,0))))*3959,0)</f>
        <v>274</v>
      </c>
      <c r="G62" s="14">
        <f>ROUND(ACOS(COS(RADIANS(90-VLOOKUP($B62,Teams!$A$2:$C$354,3,0)))*COS(RADIANS(90-VLOOKUP(G$1,Cities!$C$2:$D$350,2,0)))+SIN(RADIANS(90-VLOOKUP($B62,Teams!$A$2:$C$354,3,0)))*SIN(RADIANS(90-VLOOKUP(G$1,Cities!$C$2:$D$350,2,0)))*COS(RADIANS(VLOOKUP($B62,Teams!$A$2:$D$354,4,0)-VLOOKUP(G$1,Cities!$C$2:$E$350,3,0))))*3959,0)</f>
        <v>767</v>
      </c>
      <c r="H62" s="14">
        <f>ROUND(ACOS(COS(RADIANS(90-VLOOKUP($B62,Teams!$A$2:$C$354,3,0)))*COS(RADIANS(90-VLOOKUP(H$1,Cities!$C$2:$D$350,2,0)))+SIN(RADIANS(90-VLOOKUP($B62,Teams!$A$2:$C$354,3,0)))*SIN(RADIANS(90-VLOOKUP(H$1,Cities!$C$2:$D$350,2,0)))*COS(RADIANS(VLOOKUP($B62,Teams!$A$2:$D$354,4,0)-VLOOKUP(H$1,Cities!$C$2:$E$350,3,0))))*3959,0)</f>
        <v>1007</v>
      </c>
      <c r="I62" s="14">
        <f>ROUND(ACOS(COS(RADIANS(90-VLOOKUP($B62,Teams!$A$2:$C$354,3,0)))*COS(RADIANS(90-VLOOKUP(I$1,Cities!$C$2:$D$350,2,0)))+SIN(RADIANS(90-VLOOKUP($B62,Teams!$A$2:$C$354,3,0)))*SIN(RADIANS(90-VLOOKUP(I$1,Cities!$C$2:$D$350,2,0)))*COS(RADIANS(VLOOKUP($B62,Teams!$A$2:$D$354,4,0)-VLOOKUP(I$1,Cities!$C$2:$E$350,3,0))))*3959,0)</f>
        <v>2006</v>
      </c>
      <c r="J62" s="11">
        <f>ROUND(ACOS(COS(RADIANS(90-VLOOKUP($B62,Teams!$A$2:$C$354,3,0)))*COS(RADIANS(90-VLOOKUP(J$1,Cities!$C$2:$D$350,2,0)))+SIN(RADIANS(90-VLOOKUP($B62,Teams!$A$2:$C$354,3,0)))*SIN(RADIANS(90-VLOOKUP(J$1,Cities!$C$2:$D$350,2,0)))*COS(RADIANS(VLOOKUP($B62,Teams!$A$2:$D$354,4,0)-VLOOKUP(J$1,Cities!$C$2:$E$350,3,0))))*3959,0)</f>
        <v>2350</v>
      </c>
      <c r="K62" s="17"/>
      <c r="L62" s="11">
        <f>ROUND(ACOS(COS(RADIANS(90-VLOOKUP($B62,Teams!$A$2:$C$354,3,0)))*COS(RADIANS(90-VLOOKUP(L$1,Cities!$C$2:$D$350,2,0)))+SIN(RADIANS(90-VLOOKUP($B62,Teams!$A$2:$C$354,3,0)))*SIN(RADIANS(90-VLOOKUP(L$1,Cities!$C$2:$D$350,2,0)))*COS(RADIANS(VLOOKUP($B62,Teams!$A$2:$D$354,4,0)-VLOOKUP(L$1,Cities!$C$2:$E$350,3,0))))*3959,0)</f>
        <v>180</v>
      </c>
      <c r="M62" s="14">
        <f>ROUND(ACOS(COS(RADIANS(90-VLOOKUP($B62,Teams!$A$2:$C$354,3,0)))*COS(RADIANS(90-VLOOKUP(M$1,Cities!$C$2:$D$350,2,0)))+SIN(RADIANS(90-VLOOKUP($B62,Teams!$A$2:$C$354,3,0)))*SIN(RADIANS(90-VLOOKUP(M$1,Cities!$C$2:$D$350,2,0)))*COS(RADIANS(VLOOKUP($B62,Teams!$A$2:$D$354,4,0)-VLOOKUP(M$1,Cities!$C$2:$E$350,3,0))))*3959,0)</f>
        <v>534</v>
      </c>
      <c r="N62" s="14">
        <f>ROUND(ACOS(COS(RADIANS(90-VLOOKUP($B62,Teams!$A$2:$C$354,3,0)))*COS(RADIANS(90-VLOOKUP(N$1,Cities!$C$2:$D$350,2,0)))+SIN(RADIANS(90-VLOOKUP($B62,Teams!$A$2:$C$354,3,0)))*SIN(RADIANS(90-VLOOKUP(N$1,Cities!$C$2:$D$350,2,0)))*COS(RADIANS(VLOOKUP($B62,Teams!$A$2:$D$354,4,0)-VLOOKUP(N$1,Cities!$C$2:$E$350,3,0))))*3959,0)</f>
        <v>1364</v>
      </c>
      <c r="O62" s="14">
        <f>ROUND(ACOS(COS(RADIANS(90-VLOOKUP($B62,Teams!$A$2:$C$354,3,0)))*COS(RADIANS(90-VLOOKUP(O$1,Cities!$C$2:$D$350,2,0)))+SIN(RADIANS(90-VLOOKUP($B62,Teams!$A$2:$C$354,3,0)))*SIN(RADIANS(90-VLOOKUP(O$1,Cities!$C$2:$D$350,2,0)))*COS(RADIANS(VLOOKUP($B62,Teams!$A$2:$D$354,4,0)-VLOOKUP(O$1,Cities!$C$2:$E$350,3,0))))*3959,0)</f>
        <v>2320</v>
      </c>
    </row>
    <row r="63" spans="1:15">
      <c r="A63" s="13">
        <v>62</v>
      </c>
      <c r="B63" s="12" t="s">
        <v>462</v>
      </c>
      <c r="C63" s="14">
        <f>ROUND(ACOS(COS(RADIANS(90-VLOOKUP($B63,Teams!$A$2:$C$354,3,0)))*COS(RADIANS(90-VLOOKUP(C$1,Cities!$C$2:$D$350,2,0)))+SIN(RADIANS(90-VLOOKUP($B63,Teams!$A$2:$C$354,3,0)))*SIN(RADIANS(90-VLOOKUP(C$1,Cities!$C$2:$D$350,2,0)))*COS(RADIANS(VLOOKUP($B63,Teams!$A$2:$D$354,4,0)-VLOOKUP(C$1,Cities!$C$2:$E$350,3,0))))*3959,0)</f>
        <v>1144</v>
      </c>
      <c r="D63" s="14">
        <f>ROUND(ACOS(COS(RADIANS(90-VLOOKUP($B63,Teams!$A$2:$C$354,3,0)))*COS(RADIANS(90-VLOOKUP(D$1,Cities!$C$2:$D$350,2,0)))+SIN(RADIANS(90-VLOOKUP($B63,Teams!$A$2:$C$354,3,0)))*SIN(RADIANS(90-VLOOKUP(D$1,Cities!$C$2:$D$350,2,0)))*COS(RADIANS(VLOOKUP($B63,Teams!$A$2:$D$354,4,0)-VLOOKUP(D$1,Cities!$C$2:$E$350,3,0))))*3959,0)</f>
        <v>943</v>
      </c>
      <c r="E63" s="14">
        <f>ROUND(ACOS(COS(RADIANS(90-VLOOKUP($B63,Teams!$A$2:$C$354,3,0)))*COS(RADIANS(90-VLOOKUP(E$1,Cities!$C$2:$D$350,2,0)))+SIN(RADIANS(90-VLOOKUP($B63,Teams!$A$2:$C$354,3,0)))*SIN(RADIANS(90-VLOOKUP(E$1,Cities!$C$2:$D$350,2,0)))*COS(RADIANS(VLOOKUP($B63,Teams!$A$2:$D$354,4,0)-VLOOKUP(E$1,Cities!$C$2:$E$350,3,0))))*3959,0)</f>
        <v>1196</v>
      </c>
      <c r="F63" s="14">
        <f>ROUND(ACOS(COS(RADIANS(90-VLOOKUP($B63,Teams!$A$2:$C$354,3,0)))*COS(RADIANS(90-VLOOKUP(F$1,Cities!$C$2:$D$350,2,0)))+SIN(RADIANS(90-VLOOKUP($B63,Teams!$A$2:$C$354,3,0)))*SIN(RADIANS(90-VLOOKUP(F$1,Cities!$C$2:$D$350,2,0)))*COS(RADIANS(VLOOKUP($B63,Teams!$A$2:$D$354,4,0)-VLOOKUP(F$1,Cities!$C$2:$E$350,3,0))))*3959,0)</f>
        <v>744</v>
      </c>
      <c r="G63" s="14">
        <f>ROUND(ACOS(COS(RADIANS(90-VLOOKUP($B63,Teams!$A$2:$C$354,3,0)))*COS(RADIANS(90-VLOOKUP(G$1,Cities!$C$2:$D$350,2,0)))+SIN(RADIANS(90-VLOOKUP($B63,Teams!$A$2:$C$354,3,0)))*SIN(RADIANS(90-VLOOKUP(G$1,Cities!$C$2:$D$350,2,0)))*COS(RADIANS(VLOOKUP($B63,Teams!$A$2:$D$354,4,0)-VLOOKUP(G$1,Cities!$C$2:$E$350,3,0))))*3959,0)</f>
        <v>357</v>
      </c>
      <c r="H63" s="14">
        <f>ROUND(ACOS(COS(RADIANS(90-VLOOKUP($B63,Teams!$A$2:$C$354,3,0)))*COS(RADIANS(90-VLOOKUP(H$1,Cities!$C$2:$D$350,2,0)))+SIN(RADIANS(90-VLOOKUP($B63,Teams!$A$2:$C$354,3,0)))*SIN(RADIANS(90-VLOOKUP(H$1,Cities!$C$2:$D$350,2,0)))*COS(RADIANS(VLOOKUP($B63,Teams!$A$2:$D$354,4,0)-VLOOKUP(H$1,Cities!$C$2:$E$350,3,0))))*3959,0)</f>
        <v>0</v>
      </c>
      <c r="I63" s="14">
        <f>ROUND(ACOS(COS(RADIANS(90-VLOOKUP($B63,Teams!$A$2:$C$354,3,0)))*COS(RADIANS(90-VLOOKUP(I$1,Cities!$C$2:$D$350,2,0)))+SIN(RADIANS(90-VLOOKUP($B63,Teams!$A$2:$C$354,3,0)))*SIN(RADIANS(90-VLOOKUP(I$1,Cities!$C$2:$D$350,2,0)))*COS(RADIANS(VLOOKUP($B63,Teams!$A$2:$D$354,4,0)-VLOOKUP(I$1,Cities!$C$2:$E$350,3,0))))*3959,0)</f>
        <v>1139</v>
      </c>
      <c r="J63" s="11">
        <f>ROUND(ACOS(COS(RADIANS(90-VLOOKUP($B63,Teams!$A$2:$C$354,3,0)))*COS(RADIANS(90-VLOOKUP(J$1,Cities!$C$2:$D$350,2,0)))+SIN(RADIANS(90-VLOOKUP($B63,Teams!$A$2:$C$354,3,0)))*SIN(RADIANS(90-VLOOKUP(J$1,Cities!$C$2:$D$350,2,0)))*COS(RADIANS(VLOOKUP($B63,Teams!$A$2:$D$354,4,0)-VLOOKUP(J$1,Cities!$C$2:$E$350,3,0))))*3959,0)</f>
        <v>1355</v>
      </c>
      <c r="K63" s="17"/>
      <c r="L63" s="11">
        <f>ROUND(ACOS(COS(RADIANS(90-VLOOKUP($B63,Teams!$A$2:$C$354,3,0)))*COS(RADIANS(90-VLOOKUP(L$1,Cities!$C$2:$D$350,2,0)))+SIN(RADIANS(90-VLOOKUP($B63,Teams!$A$2:$C$354,3,0)))*SIN(RADIANS(90-VLOOKUP(L$1,Cities!$C$2:$D$350,2,0)))*COS(RADIANS(VLOOKUP($B63,Teams!$A$2:$D$354,4,0)-VLOOKUP(L$1,Cities!$C$2:$E$350,3,0))))*3959,0)</f>
        <v>1151</v>
      </c>
      <c r="M63" s="14">
        <f>ROUND(ACOS(COS(RADIANS(90-VLOOKUP($B63,Teams!$A$2:$C$354,3,0)))*COS(RADIANS(90-VLOOKUP(M$1,Cities!$C$2:$D$350,2,0)))+SIN(RADIANS(90-VLOOKUP($B63,Teams!$A$2:$C$354,3,0)))*SIN(RADIANS(90-VLOOKUP(M$1,Cities!$C$2:$D$350,2,0)))*COS(RADIANS(VLOOKUP($B63,Teams!$A$2:$D$354,4,0)-VLOOKUP(M$1,Cities!$C$2:$E$350,3,0))))*3959,0)</f>
        <v>530</v>
      </c>
      <c r="N63" s="14">
        <f>ROUND(ACOS(COS(RADIANS(90-VLOOKUP($B63,Teams!$A$2:$C$354,3,0)))*COS(RADIANS(90-VLOOKUP(N$1,Cities!$C$2:$D$350,2,0)))+SIN(RADIANS(90-VLOOKUP($B63,Teams!$A$2:$C$354,3,0)))*SIN(RADIANS(90-VLOOKUP(N$1,Cities!$C$2:$D$350,2,0)))*COS(RADIANS(VLOOKUP($B63,Teams!$A$2:$D$354,4,0)-VLOOKUP(N$1,Cities!$C$2:$E$350,3,0))))*3959,0)</f>
        <v>794</v>
      </c>
      <c r="O63" s="14">
        <f>ROUND(ACOS(COS(RADIANS(90-VLOOKUP($B63,Teams!$A$2:$C$354,3,0)))*COS(RADIANS(90-VLOOKUP(O$1,Cities!$C$2:$D$350,2,0)))+SIN(RADIANS(90-VLOOKUP($B63,Teams!$A$2:$C$354,3,0)))*SIN(RADIANS(90-VLOOKUP(O$1,Cities!$C$2:$D$350,2,0)))*COS(RADIANS(VLOOKUP($B63,Teams!$A$2:$D$354,4,0)-VLOOKUP(O$1,Cities!$C$2:$E$350,3,0))))*3959,0)</f>
        <v>1314</v>
      </c>
    </row>
    <row r="64" spans="1:15">
      <c r="A64" s="13">
        <v>63</v>
      </c>
      <c r="B64" s="12" t="s">
        <v>608</v>
      </c>
      <c r="C64" s="14">
        <f>ROUND(ACOS(COS(RADIANS(90-VLOOKUP($B64,Teams!$A$2:$C$354,3,0)))*COS(RADIANS(90-VLOOKUP(C$1,Cities!$C$2:$D$350,2,0)))+SIN(RADIANS(90-VLOOKUP($B64,Teams!$A$2:$C$354,3,0)))*SIN(RADIANS(90-VLOOKUP(C$1,Cities!$C$2:$D$350,2,0)))*COS(RADIANS(VLOOKUP($B64,Teams!$A$2:$D$354,4,0)-VLOOKUP(C$1,Cities!$C$2:$E$350,3,0))))*3959,0)</f>
        <v>104</v>
      </c>
      <c r="D64" s="14">
        <f>ROUND(ACOS(COS(RADIANS(90-VLOOKUP($B64,Teams!$A$2:$C$354,3,0)))*COS(RADIANS(90-VLOOKUP(D$1,Cities!$C$2:$D$350,2,0)))+SIN(RADIANS(90-VLOOKUP($B64,Teams!$A$2:$C$354,3,0)))*SIN(RADIANS(90-VLOOKUP(D$1,Cities!$C$2:$D$350,2,0)))*COS(RADIANS(VLOOKUP($B64,Teams!$A$2:$D$354,4,0)-VLOOKUP(D$1,Cities!$C$2:$E$350,3,0))))*3959,0)</f>
        <v>660</v>
      </c>
      <c r="E64" s="14">
        <f>ROUND(ACOS(COS(RADIANS(90-VLOOKUP($B64,Teams!$A$2:$C$354,3,0)))*COS(RADIANS(90-VLOOKUP(E$1,Cities!$C$2:$D$350,2,0)))+SIN(RADIANS(90-VLOOKUP($B64,Teams!$A$2:$C$354,3,0)))*SIN(RADIANS(90-VLOOKUP(E$1,Cities!$C$2:$D$350,2,0)))*COS(RADIANS(VLOOKUP($B64,Teams!$A$2:$D$354,4,0)-VLOOKUP(E$1,Cities!$C$2:$E$350,3,0))))*3959,0)</f>
        <v>1223</v>
      </c>
      <c r="F64" s="14">
        <f>ROUND(ACOS(COS(RADIANS(90-VLOOKUP($B64,Teams!$A$2:$C$354,3,0)))*COS(RADIANS(90-VLOOKUP(F$1,Cities!$C$2:$D$350,2,0)))+SIN(RADIANS(90-VLOOKUP($B64,Teams!$A$2:$C$354,3,0)))*SIN(RADIANS(90-VLOOKUP(F$1,Cities!$C$2:$D$350,2,0)))*COS(RADIANS(VLOOKUP($B64,Teams!$A$2:$D$354,4,0)-VLOOKUP(F$1,Cities!$C$2:$E$350,3,0))))*3959,0)</f>
        <v>502</v>
      </c>
      <c r="G64" s="14">
        <f>ROUND(ACOS(COS(RADIANS(90-VLOOKUP($B64,Teams!$A$2:$C$354,3,0)))*COS(RADIANS(90-VLOOKUP(G$1,Cities!$C$2:$D$350,2,0)))+SIN(RADIANS(90-VLOOKUP($B64,Teams!$A$2:$C$354,3,0)))*SIN(RADIANS(90-VLOOKUP(G$1,Cities!$C$2:$D$350,2,0)))*COS(RADIANS(VLOOKUP($B64,Teams!$A$2:$D$354,4,0)-VLOOKUP(G$1,Cities!$C$2:$E$350,3,0))))*3959,0)</f>
        <v>995</v>
      </c>
      <c r="H64" s="14">
        <f>ROUND(ACOS(COS(RADIANS(90-VLOOKUP($B64,Teams!$A$2:$C$354,3,0)))*COS(RADIANS(90-VLOOKUP(H$1,Cities!$C$2:$D$350,2,0)))+SIN(RADIANS(90-VLOOKUP($B64,Teams!$A$2:$C$354,3,0)))*SIN(RADIANS(90-VLOOKUP(H$1,Cities!$C$2:$D$350,2,0)))*COS(RADIANS(VLOOKUP($B64,Teams!$A$2:$D$354,4,0)-VLOOKUP(H$1,Cities!$C$2:$E$350,3,0))))*3959,0)</f>
        <v>1218</v>
      </c>
      <c r="I64" s="14">
        <f>ROUND(ACOS(COS(RADIANS(90-VLOOKUP($B64,Teams!$A$2:$C$354,3,0)))*COS(RADIANS(90-VLOOKUP(I$1,Cities!$C$2:$D$350,2,0)))+SIN(RADIANS(90-VLOOKUP($B64,Teams!$A$2:$C$354,3,0)))*SIN(RADIANS(90-VLOOKUP(I$1,Cities!$C$2:$D$350,2,0)))*COS(RADIANS(VLOOKUP($B64,Teams!$A$2:$D$354,4,0)-VLOOKUP(I$1,Cities!$C$2:$E$350,3,0))))*3959,0)</f>
        <v>2165</v>
      </c>
      <c r="J64" s="11">
        <f>ROUND(ACOS(COS(RADIANS(90-VLOOKUP($B64,Teams!$A$2:$C$354,3,0)))*COS(RADIANS(90-VLOOKUP(J$1,Cities!$C$2:$D$350,2,0)))+SIN(RADIANS(90-VLOOKUP($B64,Teams!$A$2:$C$354,3,0)))*SIN(RADIANS(90-VLOOKUP(J$1,Cities!$C$2:$D$350,2,0)))*COS(RADIANS(VLOOKUP($B64,Teams!$A$2:$D$354,4,0)-VLOOKUP(J$1,Cities!$C$2:$E$350,3,0))))*3959,0)</f>
        <v>2546</v>
      </c>
      <c r="K64" s="17"/>
      <c r="L64" s="11">
        <f>ROUND(ACOS(COS(RADIANS(90-VLOOKUP($B64,Teams!$A$2:$C$354,3,0)))*COS(RADIANS(90-VLOOKUP(L$1,Cities!$C$2:$D$350,2,0)))+SIN(RADIANS(90-VLOOKUP($B64,Teams!$A$2:$C$354,3,0)))*SIN(RADIANS(90-VLOOKUP(L$1,Cities!$C$2:$D$350,2,0)))*COS(RADIANS(VLOOKUP($B64,Teams!$A$2:$D$354,4,0)-VLOOKUP(L$1,Cities!$C$2:$E$350,3,0))))*3959,0)</f>
        <v>224</v>
      </c>
      <c r="M64" s="14">
        <f>ROUND(ACOS(COS(RADIANS(90-VLOOKUP($B64,Teams!$A$2:$C$354,3,0)))*COS(RADIANS(90-VLOOKUP(M$1,Cities!$C$2:$D$350,2,0)))+SIN(RADIANS(90-VLOOKUP($B64,Teams!$A$2:$C$354,3,0)))*SIN(RADIANS(90-VLOOKUP(M$1,Cities!$C$2:$D$350,2,0)))*COS(RADIANS(VLOOKUP($B64,Teams!$A$2:$D$354,4,0)-VLOOKUP(M$1,Cities!$C$2:$E$350,3,0))))*3959,0)</f>
        <v>763</v>
      </c>
      <c r="N64" s="14">
        <f>ROUND(ACOS(COS(RADIANS(90-VLOOKUP($B64,Teams!$A$2:$C$354,3,0)))*COS(RADIANS(90-VLOOKUP(N$1,Cities!$C$2:$D$350,2,0)))+SIN(RADIANS(90-VLOOKUP($B64,Teams!$A$2:$C$354,3,0)))*SIN(RADIANS(90-VLOOKUP(N$1,Cities!$C$2:$D$350,2,0)))*COS(RADIANS(VLOOKUP($B64,Teams!$A$2:$D$354,4,0)-VLOOKUP(N$1,Cities!$C$2:$E$350,3,0))))*3959,0)</f>
        <v>1591</v>
      </c>
      <c r="O64" s="14">
        <f>ROUND(ACOS(COS(RADIANS(90-VLOOKUP($B64,Teams!$A$2:$C$354,3,0)))*COS(RADIANS(90-VLOOKUP(O$1,Cities!$C$2:$D$350,2,0)))+SIN(RADIANS(90-VLOOKUP($B64,Teams!$A$2:$C$354,3,0)))*SIN(RADIANS(90-VLOOKUP(O$1,Cities!$C$2:$D$350,2,0)))*COS(RADIANS(VLOOKUP($B64,Teams!$A$2:$D$354,4,0)-VLOOKUP(O$1,Cities!$C$2:$E$350,3,0))))*3959,0)</f>
        <v>2532</v>
      </c>
    </row>
    <row r="65" spans="1:15">
      <c r="A65" s="13">
        <v>64</v>
      </c>
      <c r="B65" s="12" t="s">
        <v>203</v>
      </c>
      <c r="C65" s="14">
        <f>ROUND(ACOS(COS(RADIANS(90-VLOOKUP($B65,Teams!$A$2:$C$354,3,0)))*COS(RADIANS(90-VLOOKUP(C$1,Cities!$C$2:$D$350,2,0)))+SIN(RADIANS(90-VLOOKUP($B65,Teams!$A$2:$C$354,3,0)))*SIN(RADIANS(90-VLOOKUP(C$1,Cities!$C$2:$D$350,2,0)))*COS(RADIANS(VLOOKUP($B65,Teams!$A$2:$D$354,4,0)-VLOOKUP(C$1,Cities!$C$2:$E$350,3,0))))*3959,0)</f>
        <v>623</v>
      </c>
      <c r="D65" s="14">
        <f>ROUND(ACOS(COS(RADIANS(90-VLOOKUP($B65,Teams!$A$2:$C$354,3,0)))*COS(RADIANS(90-VLOOKUP(D$1,Cities!$C$2:$D$350,2,0)))+SIN(RADIANS(90-VLOOKUP($B65,Teams!$A$2:$C$354,3,0)))*SIN(RADIANS(90-VLOOKUP(D$1,Cities!$C$2:$D$350,2,0)))*COS(RADIANS(VLOOKUP($B65,Teams!$A$2:$D$354,4,0)-VLOOKUP(D$1,Cities!$C$2:$E$350,3,0))))*3959,0)</f>
        <v>70</v>
      </c>
      <c r="E65" s="14">
        <f>ROUND(ACOS(COS(RADIANS(90-VLOOKUP($B65,Teams!$A$2:$C$354,3,0)))*COS(RADIANS(90-VLOOKUP(E$1,Cities!$C$2:$D$350,2,0)))+SIN(RADIANS(90-VLOOKUP($B65,Teams!$A$2:$C$354,3,0)))*SIN(RADIANS(90-VLOOKUP(E$1,Cities!$C$2:$D$350,2,0)))*COS(RADIANS(VLOOKUP($B65,Teams!$A$2:$D$354,4,0)-VLOOKUP(E$1,Cities!$C$2:$E$350,3,0))))*3959,0)</f>
        <v>526</v>
      </c>
      <c r="F65" s="14">
        <f>ROUND(ACOS(COS(RADIANS(90-VLOOKUP($B65,Teams!$A$2:$C$354,3,0)))*COS(RADIANS(90-VLOOKUP(F$1,Cities!$C$2:$D$350,2,0)))+SIN(RADIANS(90-VLOOKUP($B65,Teams!$A$2:$C$354,3,0)))*SIN(RADIANS(90-VLOOKUP(F$1,Cities!$C$2:$D$350,2,0)))*COS(RADIANS(VLOOKUP($B65,Teams!$A$2:$D$354,4,0)-VLOOKUP(F$1,Cities!$C$2:$E$350,3,0))))*3959,0)</f>
        <v>416</v>
      </c>
      <c r="G65" s="14">
        <f>ROUND(ACOS(COS(RADIANS(90-VLOOKUP($B65,Teams!$A$2:$C$354,3,0)))*COS(RADIANS(90-VLOOKUP(G$1,Cities!$C$2:$D$350,2,0)))+SIN(RADIANS(90-VLOOKUP($B65,Teams!$A$2:$C$354,3,0)))*SIN(RADIANS(90-VLOOKUP(G$1,Cities!$C$2:$D$350,2,0)))*COS(RADIANS(VLOOKUP($B65,Teams!$A$2:$D$354,4,0)-VLOOKUP(G$1,Cities!$C$2:$E$350,3,0))))*3959,0)</f>
        <v>563</v>
      </c>
      <c r="H65" s="14">
        <f>ROUND(ACOS(COS(RADIANS(90-VLOOKUP($B65,Teams!$A$2:$C$354,3,0)))*COS(RADIANS(90-VLOOKUP(H$1,Cities!$C$2:$D$350,2,0)))+SIN(RADIANS(90-VLOOKUP($B65,Teams!$A$2:$C$354,3,0)))*SIN(RADIANS(90-VLOOKUP(H$1,Cities!$C$2:$D$350,2,0)))*COS(RADIANS(VLOOKUP($B65,Teams!$A$2:$D$354,4,0)-VLOOKUP(H$1,Cities!$C$2:$E$350,3,0))))*3959,0)</f>
        <v>914</v>
      </c>
      <c r="I65" s="14">
        <f>ROUND(ACOS(COS(RADIANS(90-VLOOKUP($B65,Teams!$A$2:$C$354,3,0)))*COS(RADIANS(90-VLOOKUP(I$1,Cities!$C$2:$D$350,2,0)))+SIN(RADIANS(90-VLOOKUP($B65,Teams!$A$2:$C$354,3,0)))*SIN(RADIANS(90-VLOOKUP(I$1,Cities!$C$2:$D$350,2,0)))*COS(RADIANS(VLOOKUP($B65,Teams!$A$2:$D$354,4,0)-VLOOKUP(I$1,Cities!$C$2:$E$350,3,0))))*3959,0)</f>
        <v>2047</v>
      </c>
      <c r="J65" s="11">
        <f>ROUND(ACOS(COS(RADIANS(90-VLOOKUP($B65,Teams!$A$2:$C$354,3,0)))*COS(RADIANS(90-VLOOKUP(J$1,Cities!$C$2:$D$350,2,0)))+SIN(RADIANS(90-VLOOKUP($B65,Teams!$A$2:$C$354,3,0)))*SIN(RADIANS(90-VLOOKUP(J$1,Cities!$C$2:$D$350,2,0)))*COS(RADIANS(VLOOKUP($B65,Teams!$A$2:$D$354,4,0)-VLOOKUP(J$1,Cities!$C$2:$E$350,3,0))))*3959,0)</f>
        <v>2234</v>
      </c>
      <c r="K65" s="17"/>
      <c r="L65" s="11">
        <f>ROUND(ACOS(COS(RADIANS(90-VLOOKUP($B65,Teams!$A$2:$C$354,3,0)))*COS(RADIANS(90-VLOOKUP(L$1,Cities!$C$2:$D$350,2,0)))+SIN(RADIANS(90-VLOOKUP($B65,Teams!$A$2:$C$354,3,0)))*SIN(RADIANS(90-VLOOKUP(L$1,Cities!$C$2:$D$350,2,0)))*COS(RADIANS(VLOOKUP($B65,Teams!$A$2:$D$354,4,0)-VLOOKUP(L$1,Cities!$C$2:$E$350,3,0))))*3959,0)</f>
        <v>520</v>
      </c>
      <c r="M65" s="14">
        <f>ROUND(ACOS(COS(RADIANS(90-VLOOKUP($B65,Teams!$A$2:$C$354,3,0)))*COS(RADIANS(90-VLOOKUP(M$1,Cities!$C$2:$D$350,2,0)))+SIN(RADIANS(90-VLOOKUP($B65,Teams!$A$2:$C$354,3,0)))*SIN(RADIANS(90-VLOOKUP(M$1,Cities!$C$2:$D$350,2,0)))*COS(RADIANS(VLOOKUP($B65,Teams!$A$2:$D$354,4,0)-VLOOKUP(M$1,Cities!$C$2:$E$350,3,0))))*3959,0)</f>
        <v>415</v>
      </c>
      <c r="N65" s="14">
        <f>ROUND(ACOS(COS(RADIANS(90-VLOOKUP($B65,Teams!$A$2:$C$354,3,0)))*COS(RADIANS(90-VLOOKUP(N$1,Cities!$C$2:$D$350,2,0)))+SIN(RADIANS(90-VLOOKUP($B65,Teams!$A$2:$C$354,3,0)))*SIN(RADIANS(90-VLOOKUP(N$1,Cities!$C$2:$D$350,2,0)))*COS(RADIANS(VLOOKUP($B65,Teams!$A$2:$D$354,4,0)-VLOOKUP(N$1,Cities!$C$2:$E$350,3,0))))*3959,0)</f>
        <v>933</v>
      </c>
      <c r="O65" s="14">
        <f>ROUND(ACOS(COS(RADIANS(90-VLOOKUP($B65,Teams!$A$2:$C$354,3,0)))*COS(RADIANS(90-VLOOKUP(O$1,Cities!$C$2:$D$350,2,0)))+SIN(RADIANS(90-VLOOKUP($B65,Teams!$A$2:$C$354,3,0)))*SIN(RADIANS(90-VLOOKUP(O$1,Cities!$C$2:$D$350,2,0)))*COS(RADIANS(VLOOKUP($B65,Teams!$A$2:$D$354,4,0)-VLOOKUP(O$1,Cities!$C$2:$E$350,3,0))))*3959,0)</f>
        <v>2121</v>
      </c>
    </row>
    <row r="66" spans="1:15">
      <c r="A66" s="13">
        <v>65</v>
      </c>
      <c r="B66" s="12" t="s">
        <v>248</v>
      </c>
      <c r="C66" s="14">
        <f>ROUND(ACOS(COS(RADIANS(90-VLOOKUP($B66,Teams!$A$2:$C$354,3,0)))*COS(RADIANS(90-VLOOKUP(C$1,Cities!$C$2:$D$350,2,0)))+SIN(RADIANS(90-VLOOKUP($B66,Teams!$A$2:$C$354,3,0)))*SIN(RADIANS(90-VLOOKUP(C$1,Cities!$C$2:$D$350,2,0)))*COS(RADIANS(VLOOKUP($B66,Teams!$A$2:$D$354,4,0)-VLOOKUP(C$1,Cities!$C$2:$E$350,3,0))))*3959,0)</f>
        <v>576</v>
      </c>
      <c r="D66" s="14">
        <f>ROUND(ACOS(COS(RADIANS(90-VLOOKUP($B66,Teams!$A$2:$C$354,3,0)))*COS(RADIANS(90-VLOOKUP(D$1,Cities!$C$2:$D$350,2,0)))+SIN(RADIANS(90-VLOOKUP($B66,Teams!$A$2:$C$354,3,0)))*SIN(RADIANS(90-VLOOKUP(D$1,Cities!$C$2:$D$350,2,0)))*COS(RADIANS(VLOOKUP($B66,Teams!$A$2:$D$354,4,0)-VLOOKUP(D$1,Cities!$C$2:$E$350,3,0))))*3959,0)</f>
        <v>349</v>
      </c>
      <c r="E66" s="14">
        <f>ROUND(ACOS(COS(RADIANS(90-VLOOKUP($B66,Teams!$A$2:$C$354,3,0)))*COS(RADIANS(90-VLOOKUP(E$1,Cities!$C$2:$D$350,2,0)))+SIN(RADIANS(90-VLOOKUP($B66,Teams!$A$2:$C$354,3,0)))*SIN(RADIANS(90-VLOOKUP(E$1,Cities!$C$2:$D$350,2,0)))*COS(RADIANS(VLOOKUP($B66,Teams!$A$2:$D$354,4,0)-VLOOKUP(E$1,Cities!$C$2:$E$350,3,0))))*3959,0)</f>
        <v>821</v>
      </c>
      <c r="F66" s="14">
        <f>ROUND(ACOS(COS(RADIANS(90-VLOOKUP($B66,Teams!$A$2:$C$354,3,0)))*COS(RADIANS(90-VLOOKUP(F$1,Cities!$C$2:$D$350,2,0)))+SIN(RADIANS(90-VLOOKUP($B66,Teams!$A$2:$C$354,3,0)))*SIN(RADIANS(90-VLOOKUP(F$1,Cities!$C$2:$D$350,2,0)))*COS(RADIANS(VLOOKUP($B66,Teams!$A$2:$D$354,4,0)-VLOOKUP(F$1,Cities!$C$2:$E$350,3,0))))*3959,0)</f>
        <v>177</v>
      </c>
      <c r="G66" s="14">
        <f>ROUND(ACOS(COS(RADIANS(90-VLOOKUP($B66,Teams!$A$2:$C$354,3,0)))*COS(RADIANS(90-VLOOKUP(G$1,Cities!$C$2:$D$350,2,0)))+SIN(RADIANS(90-VLOOKUP($B66,Teams!$A$2:$C$354,3,0)))*SIN(RADIANS(90-VLOOKUP(G$1,Cities!$C$2:$D$350,2,0)))*COS(RADIANS(VLOOKUP($B66,Teams!$A$2:$D$354,4,0)-VLOOKUP(G$1,Cities!$C$2:$E$350,3,0))))*3959,0)</f>
        <v>333</v>
      </c>
      <c r="H66" s="14">
        <f>ROUND(ACOS(COS(RADIANS(90-VLOOKUP($B66,Teams!$A$2:$C$354,3,0)))*COS(RADIANS(90-VLOOKUP(H$1,Cities!$C$2:$D$350,2,0)))+SIN(RADIANS(90-VLOOKUP($B66,Teams!$A$2:$C$354,3,0)))*SIN(RADIANS(90-VLOOKUP(H$1,Cities!$C$2:$D$350,2,0)))*COS(RADIANS(VLOOKUP($B66,Teams!$A$2:$D$354,4,0)-VLOOKUP(H$1,Cities!$C$2:$E$350,3,0))))*3959,0)</f>
        <v>630</v>
      </c>
      <c r="I66" s="14">
        <f>ROUND(ACOS(COS(RADIANS(90-VLOOKUP($B66,Teams!$A$2:$C$354,3,0)))*COS(RADIANS(90-VLOOKUP(I$1,Cities!$C$2:$D$350,2,0)))+SIN(RADIANS(90-VLOOKUP($B66,Teams!$A$2:$C$354,3,0)))*SIN(RADIANS(90-VLOOKUP(I$1,Cities!$C$2:$D$350,2,0)))*COS(RADIANS(VLOOKUP($B66,Teams!$A$2:$D$354,4,0)-VLOOKUP(I$1,Cities!$C$2:$E$350,3,0))))*3959,0)</f>
        <v>1731</v>
      </c>
      <c r="J66" s="11">
        <f>ROUND(ACOS(COS(RADIANS(90-VLOOKUP($B66,Teams!$A$2:$C$354,3,0)))*COS(RADIANS(90-VLOOKUP(J$1,Cities!$C$2:$D$350,2,0)))+SIN(RADIANS(90-VLOOKUP($B66,Teams!$A$2:$C$354,3,0)))*SIN(RADIANS(90-VLOOKUP(J$1,Cities!$C$2:$D$350,2,0)))*COS(RADIANS(VLOOKUP($B66,Teams!$A$2:$D$354,4,0)-VLOOKUP(J$1,Cities!$C$2:$E$350,3,0))))*3959,0)</f>
        <v>1984</v>
      </c>
      <c r="K66" s="17"/>
      <c r="L66" s="11">
        <f>ROUND(ACOS(COS(RADIANS(90-VLOOKUP($B66,Teams!$A$2:$C$354,3,0)))*COS(RADIANS(90-VLOOKUP(L$1,Cities!$C$2:$D$350,2,0)))+SIN(RADIANS(90-VLOOKUP($B66,Teams!$A$2:$C$354,3,0)))*SIN(RADIANS(90-VLOOKUP(L$1,Cities!$C$2:$D$350,2,0)))*COS(RADIANS(VLOOKUP($B66,Teams!$A$2:$D$354,4,0)-VLOOKUP(L$1,Cities!$C$2:$E$350,3,0))))*3959,0)</f>
        <v>545</v>
      </c>
      <c r="M66" s="14">
        <f>ROUND(ACOS(COS(RADIANS(90-VLOOKUP($B66,Teams!$A$2:$C$354,3,0)))*COS(RADIANS(90-VLOOKUP(M$1,Cities!$C$2:$D$350,2,0)))+SIN(RADIANS(90-VLOOKUP($B66,Teams!$A$2:$C$354,3,0)))*SIN(RADIANS(90-VLOOKUP(M$1,Cities!$C$2:$D$350,2,0)))*COS(RADIANS(VLOOKUP($B66,Teams!$A$2:$D$354,4,0)-VLOOKUP(M$1,Cities!$C$2:$E$350,3,0))))*3959,0)</f>
        <v>103</v>
      </c>
      <c r="N66" s="14">
        <f>ROUND(ACOS(COS(RADIANS(90-VLOOKUP($B66,Teams!$A$2:$C$354,3,0)))*COS(RADIANS(90-VLOOKUP(N$1,Cities!$C$2:$D$350,2,0)))+SIN(RADIANS(90-VLOOKUP($B66,Teams!$A$2:$C$354,3,0)))*SIN(RADIANS(90-VLOOKUP(N$1,Cities!$C$2:$D$350,2,0)))*COS(RADIANS(VLOOKUP($B66,Teams!$A$2:$D$354,4,0)-VLOOKUP(N$1,Cities!$C$2:$E$350,3,0))))*3959,0)</f>
        <v>937</v>
      </c>
      <c r="O66" s="14">
        <f>ROUND(ACOS(COS(RADIANS(90-VLOOKUP($B66,Teams!$A$2:$C$354,3,0)))*COS(RADIANS(90-VLOOKUP(O$1,Cities!$C$2:$D$350,2,0)))+SIN(RADIANS(90-VLOOKUP($B66,Teams!$A$2:$C$354,3,0)))*SIN(RADIANS(90-VLOOKUP(O$1,Cities!$C$2:$D$350,2,0)))*COS(RADIANS(VLOOKUP($B66,Teams!$A$2:$D$354,4,0)-VLOOKUP(O$1,Cities!$C$2:$E$350,3,0))))*3959,0)</f>
        <v>1917</v>
      </c>
    </row>
    <row r="67" spans="1:15">
      <c r="A67" s="13">
        <v>66</v>
      </c>
      <c r="B67" s="12" t="s">
        <v>558</v>
      </c>
      <c r="C67" s="14">
        <f>ROUND(ACOS(COS(RADIANS(90-VLOOKUP($B67,Teams!$A$2:$C$354,3,0)))*COS(RADIANS(90-VLOOKUP(C$1,Cities!$C$2:$D$350,2,0)))+SIN(RADIANS(90-VLOOKUP($B67,Teams!$A$2:$C$354,3,0)))*SIN(RADIANS(90-VLOOKUP(C$1,Cities!$C$2:$D$350,2,0)))*COS(RADIANS(VLOOKUP($B67,Teams!$A$2:$D$354,4,0)-VLOOKUP(C$1,Cities!$C$2:$E$350,3,0))))*3959,0)</f>
        <v>230</v>
      </c>
      <c r="D67" s="14">
        <f>ROUND(ACOS(COS(RADIANS(90-VLOOKUP($B67,Teams!$A$2:$C$354,3,0)))*COS(RADIANS(90-VLOOKUP(D$1,Cities!$C$2:$D$350,2,0)))+SIN(RADIANS(90-VLOOKUP($B67,Teams!$A$2:$C$354,3,0)))*SIN(RADIANS(90-VLOOKUP(D$1,Cities!$C$2:$D$350,2,0)))*COS(RADIANS(VLOOKUP($B67,Teams!$A$2:$D$354,4,0)-VLOOKUP(D$1,Cities!$C$2:$E$350,3,0))))*3959,0)</f>
        <v>332</v>
      </c>
      <c r="E67" s="14">
        <f>ROUND(ACOS(COS(RADIANS(90-VLOOKUP($B67,Teams!$A$2:$C$354,3,0)))*COS(RADIANS(90-VLOOKUP(E$1,Cities!$C$2:$D$350,2,0)))+SIN(RADIANS(90-VLOOKUP($B67,Teams!$A$2:$C$354,3,0)))*SIN(RADIANS(90-VLOOKUP(E$1,Cities!$C$2:$D$350,2,0)))*COS(RADIANS(VLOOKUP($B67,Teams!$A$2:$D$354,4,0)-VLOOKUP(E$1,Cities!$C$2:$E$350,3,0))))*3959,0)</f>
        <v>893</v>
      </c>
      <c r="F67" s="14">
        <f>ROUND(ACOS(COS(RADIANS(90-VLOOKUP($B67,Teams!$A$2:$C$354,3,0)))*COS(RADIANS(90-VLOOKUP(F$1,Cities!$C$2:$D$350,2,0)))+SIN(RADIANS(90-VLOOKUP($B67,Teams!$A$2:$C$354,3,0)))*SIN(RADIANS(90-VLOOKUP(F$1,Cities!$C$2:$D$350,2,0)))*COS(RADIANS(VLOOKUP($B67,Teams!$A$2:$D$354,4,0)-VLOOKUP(F$1,Cities!$C$2:$E$350,3,0))))*3959,0)</f>
        <v>335</v>
      </c>
      <c r="G67" s="14">
        <f>ROUND(ACOS(COS(RADIANS(90-VLOOKUP($B67,Teams!$A$2:$C$354,3,0)))*COS(RADIANS(90-VLOOKUP(G$1,Cities!$C$2:$D$350,2,0)))+SIN(RADIANS(90-VLOOKUP($B67,Teams!$A$2:$C$354,3,0)))*SIN(RADIANS(90-VLOOKUP(G$1,Cities!$C$2:$D$350,2,0)))*COS(RADIANS(VLOOKUP($B67,Teams!$A$2:$D$354,4,0)-VLOOKUP(G$1,Cities!$C$2:$E$350,3,0))))*3959,0)</f>
        <v>779</v>
      </c>
      <c r="H67" s="14">
        <f>ROUND(ACOS(COS(RADIANS(90-VLOOKUP($B67,Teams!$A$2:$C$354,3,0)))*COS(RADIANS(90-VLOOKUP(H$1,Cities!$C$2:$D$350,2,0)))+SIN(RADIANS(90-VLOOKUP($B67,Teams!$A$2:$C$354,3,0)))*SIN(RADIANS(90-VLOOKUP(H$1,Cities!$C$2:$D$350,2,0)))*COS(RADIANS(VLOOKUP($B67,Teams!$A$2:$D$354,4,0)-VLOOKUP(H$1,Cities!$C$2:$E$350,3,0))))*3959,0)</f>
        <v>1070</v>
      </c>
      <c r="I67" s="14">
        <f>ROUND(ACOS(COS(RADIANS(90-VLOOKUP($B67,Teams!$A$2:$C$354,3,0)))*COS(RADIANS(90-VLOOKUP(I$1,Cities!$C$2:$D$350,2,0)))+SIN(RADIANS(90-VLOOKUP($B67,Teams!$A$2:$C$354,3,0)))*SIN(RADIANS(90-VLOOKUP(I$1,Cities!$C$2:$D$350,2,0)))*COS(RADIANS(VLOOKUP($B67,Teams!$A$2:$D$354,4,0)-VLOOKUP(I$1,Cities!$C$2:$E$350,3,0))))*3959,0)</f>
        <v>2127</v>
      </c>
      <c r="J67" s="11">
        <f>ROUND(ACOS(COS(RADIANS(90-VLOOKUP($B67,Teams!$A$2:$C$354,3,0)))*COS(RADIANS(90-VLOOKUP(J$1,Cities!$C$2:$D$350,2,0)))+SIN(RADIANS(90-VLOOKUP($B67,Teams!$A$2:$C$354,3,0)))*SIN(RADIANS(90-VLOOKUP(J$1,Cities!$C$2:$D$350,2,0)))*COS(RADIANS(VLOOKUP($B67,Teams!$A$2:$D$354,4,0)-VLOOKUP(J$1,Cities!$C$2:$E$350,3,0))))*3959,0)</f>
        <v>2425</v>
      </c>
      <c r="K67" s="17"/>
      <c r="L67" s="11">
        <f>ROUND(ACOS(COS(RADIANS(90-VLOOKUP($B67,Teams!$A$2:$C$354,3,0)))*COS(RADIANS(90-VLOOKUP(L$1,Cities!$C$2:$D$350,2,0)))+SIN(RADIANS(90-VLOOKUP($B67,Teams!$A$2:$C$354,3,0)))*SIN(RADIANS(90-VLOOKUP(L$1,Cities!$C$2:$D$350,2,0)))*COS(RADIANS(VLOOKUP($B67,Teams!$A$2:$D$354,4,0)-VLOOKUP(L$1,Cities!$C$2:$E$350,3,0))))*3959,0)</f>
        <v>120</v>
      </c>
      <c r="M67" s="14">
        <f>ROUND(ACOS(COS(RADIANS(90-VLOOKUP($B67,Teams!$A$2:$C$354,3,0)))*COS(RADIANS(90-VLOOKUP(M$1,Cities!$C$2:$D$350,2,0)))+SIN(RADIANS(90-VLOOKUP($B67,Teams!$A$2:$C$354,3,0)))*SIN(RADIANS(90-VLOOKUP(M$1,Cities!$C$2:$D$350,2,0)))*COS(RADIANS(VLOOKUP($B67,Teams!$A$2:$D$354,4,0)-VLOOKUP(M$1,Cities!$C$2:$E$350,3,0))))*3959,0)</f>
        <v>552</v>
      </c>
      <c r="N67" s="14">
        <f>ROUND(ACOS(COS(RADIANS(90-VLOOKUP($B67,Teams!$A$2:$C$354,3,0)))*COS(RADIANS(90-VLOOKUP(N$1,Cities!$C$2:$D$350,2,0)))+SIN(RADIANS(90-VLOOKUP($B67,Teams!$A$2:$C$354,3,0)))*SIN(RADIANS(90-VLOOKUP(N$1,Cities!$C$2:$D$350,2,0)))*COS(RADIANS(VLOOKUP($B67,Teams!$A$2:$D$354,4,0)-VLOOKUP(N$1,Cities!$C$2:$E$350,3,0))))*3959,0)</f>
        <v>1303</v>
      </c>
      <c r="O67" s="14">
        <f>ROUND(ACOS(COS(RADIANS(90-VLOOKUP($B67,Teams!$A$2:$C$354,3,0)))*COS(RADIANS(90-VLOOKUP(O$1,Cities!$C$2:$D$350,2,0)))+SIN(RADIANS(90-VLOOKUP($B67,Teams!$A$2:$C$354,3,0)))*SIN(RADIANS(90-VLOOKUP(O$1,Cities!$C$2:$D$350,2,0)))*COS(RADIANS(VLOOKUP($B67,Teams!$A$2:$D$354,4,0)-VLOOKUP(O$1,Cities!$C$2:$E$350,3,0))))*3959,0)</f>
        <v>2365</v>
      </c>
    </row>
    <row r="68" spans="1:15">
      <c r="A68" s="13">
        <v>67</v>
      </c>
      <c r="B68" s="12" t="s">
        <v>899</v>
      </c>
      <c r="C68" s="14">
        <f>ROUND(ACOS(COS(RADIANS(90-VLOOKUP($B68,Teams!$A$2:$C$354,3,0)))*COS(RADIANS(90-VLOOKUP(C$1,Cities!$C$2:$D$350,2,0)))+SIN(RADIANS(90-VLOOKUP($B68,Teams!$A$2:$C$354,3,0)))*SIN(RADIANS(90-VLOOKUP(C$1,Cities!$C$2:$D$350,2,0)))*COS(RADIANS(VLOOKUP($B68,Teams!$A$2:$D$354,4,0)-VLOOKUP(C$1,Cities!$C$2:$E$350,3,0))))*3959,0)</f>
        <v>258</v>
      </c>
      <c r="D68" s="14">
        <f>ROUND(ACOS(COS(RADIANS(90-VLOOKUP($B68,Teams!$A$2:$C$354,3,0)))*COS(RADIANS(90-VLOOKUP(D$1,Cities!$C$2:$D$350,2,0)))+SIN(RADIANS(90-VLOOKUP($B68,Teams!$A$2:$C$354,3,0)))*SIN(RADIANS(90-VLOOKUP(D$1,Cities!$C$2:$D$350,2,0)))*COS(RADIANS(VLOOKUP($B68,Teams!$A$2:$D$354,4,0)-VLOOKUP(D$1,Cities!$C$2:$E$350,3,0))))*3959,0)</f>
        <v>317</v>
      </c>
      <c r="E68" s="14">
        <f>ROUND(ACOS(COS(RADIANS(90-VLOOKUP($B68,Teams!$A$2:$C$354,3,0)))*COS(RADIANS(90-VLOOKUP(E$1,Cities!$C$2:$D$350,2,0)))+SIN(RADIANS(90-VLOOKUP($B68,Teams!$A$2:$C$354,3,0)))*SIN(RADIANS(90-VLOOKUP(E$1,Cities!$C$2:$D$350,2,0)))*COS(RADIANS(VLOOKUP($B68,Teams!$A$2:$D$354,4,0)-VLOOKUP(E$1,Cities!$C$2:$E$350,3,0))))*3959,0)</f>
        <v>868</v>
      </c>
      <c r="F68" s="14">
        <f>ROUND(ACOS(COS(RADIANS(90-VLOOKUP($B68,Teams!$A$2:$C$354,3,0)))*COS(RADIANS(90-VLOOKUP(F$1,Cities!$C$2:$D$350,2,0)))+SIN(RADIANS(90-VLOOKUP($B68,Teams!$A$2:$C$354,3,0)))*SIN(RADIANS(90-VLOOKUP(F$1,Cities!$C$2:$D$350,2,0)))*COS(RADIANS(VLOOKUP($B68,Teams!$A$2:$D$354,4,0)-VLOOKUP(F$1,Cities!$C$2:$E$350,3,0))))*3959,0)</f>
        <v>362</v>
      </c>
      <c r="G68" s="14">
        <f>ROUND(ACOS(COS(RADIANS(90-VLOOKUP($B68,Teams!$A$2:$C$354,3,0)))*COS(RADIANS(90-VLOOKUP(G$1,Cities!$C$2:$D$350,2,0)))+SIN(RADIANS(90-VLOOKUP($B68,Teams!$A$2:$C$354,3,0)))*SIN(RADIANS(90-VLOOKUP(G$1,Cities!$C$2:$D$350,2,0)))*COS(RADIANS(VLOOKUP($B68,Teams!$A$2:$D$354,4,0)-VLOOKUP(G$1,Cities!$C$2:$E$350,3,0))))*3959,0)</f>
        <v>792</v>
      </c>
      <c r="H68" s="14">
        <f>ROUND(ACOS(COS(RADIANS(90-VLOOKUP($B68,Teams!$A$2:$C$354,3,0)))*COS(RADIANS(90-VLOOKUP(H$1,Cities!$C$2:$D$350,2,0)))+SIN(RADIANS(90-VLOOKUP($B68,Teams!$A$2:$C$354,3,0)))*SIN(RADIANS(90-VLOOKUP(H$1,Cities!$C$2:$D$350,2,0)))*COS(RADIANS(VLOOKUP($B68,Teams!$A$2:$D$354,4,0)-VLOOKUP(H$1,Cities!$C$2:$E$350,3,0))))*3959,0)</f>
        <v>1090</v>
      </c>
      <c r="I68" s="14">
        <f>ROUND(ACOS(COS(RADIANS(90-VLOOKUP($B68,Teams!$A$2:$C$354,3,0)))*COS(RADIANS(90-VLOOKUP(I$1,Cities!$C$2:$D$350,2,0)))+SIN(RADIANS(90-VLOOKUP($B68,Teams!$A$2:$C$354,3,0)))*SIN(RADIANS(90-VLOOKUP(I$1,Cities!$C$2:$D$350,2,0)))*COS(RADIANS(VLOOKUP($B68,Teams!$A$2:$D$354,4,0)-VLOOKUP(I$1,Cities!$C$2:$E$350,3,0))))*3959,0)</f>
        <v>2156</v>
      </c>
      <c r="J68" s="11">
        <f>ROUND(ACOS(COS(RADIANS(90-VLOOKUP($B68,Teams!$A$2:$C$354,3,0)))*COS(RADIANS(90-VLOOKUP(J$1,Cities!$C$2:$D$350,2,0)))+SIN(RADIANS(90-VLOOKUP($B68,Teams!$A$2:$C$354,3,0)))*SIN(RADIANS(90-VLOOKUP(J$1,Cities!$C$2:$D$350,2,0)))*COS(RADIANS(VLOOKUP($B68,Teams!$A$2:$D$354,4,0)-VLOOKUP(J$1,Cities!$C$2:$E$350,3,0))))*3959,0)</f>
        <v>2445</v>
      </c>
      <c r="K68" s="17"/>
      <c r="L68" s="11">
        <f>ROUND(ACOS(COS(RADIANS(90-VLOOKUP($B68,Teams!$A$2:$C$354,3,0)))*COS(RADIANS(90-VLOOKUP(L$1,Cities!$C$2:$D$350,2,0)))+SIN(RADIANS(90-VLOOKUP($B68,Teams!$A$2:$C$354,3,0)))*SIN(RADIANS(90-VLOOKUP(L$1,Cities!$C$2:$D$350,2,0)))*COS(RADIANS(VLOOKUP($B68,Teams!$A$2:$D$354,4,0)-VLOOKUP(L$1,Cities!$C$2:$E$350,3,0))))*3959,0)</f>
        <v>136</v>
      </c>
      <c r="M68" s="14">
        <f>ROUND(ACOS(COS(RADIANS(90-VLOOKUP($B68,Teams!$A$2:$C$354,3,0)))*COS(RADIANS(90-VLOOKUP(M$1,Cities!$C$2:$D$350,2,0)))+SIN(RADIANS(90-VLOOKUP($B68,Teams!$A$2:$C$354,3,0)))*SIN(RADIANS(90-VLOOKUP(M$1,Cities!$C$2:$D$350,2,0)))*COS(RADIANS(VLOOKUP($B68,Teams!$A$2:$D$354,4,0)-VLOOKUP(M$1,Cities!$C$2:$E$350,3,0))))*3959,0)</f>
        <v>568</v>
      </c>
      <c r="N68" s="14">
        <f>ROUND(ACOS(COS(RADIANS(90-VLOOKUP($B68,Teams!$A$2:$C$354,3,0)))*COS(RADIANS(90-VLOOKUP(N$1,Cities!$C$2:$D$350,2,0)))+SIN(RADIANS(90-VLOOKUP($B68,Teams!$A$2:$C$354,3,0)))*SIN(RADIANS(90-VLOOKUP(N$1,Cities!$C$2:$D$350,2,0)))*COS(RADIANS(VLOOKUP($B68,Teams!$A$2:$D$354,4,0)-VLOOKUP(N$1,Cities!$C$2:$E$350,3,0))))*3959,0)</f>
        <v>1300</v>
      </c>
      <c r="O68" s="14">
        <f>ROUND(ACOS(COS(RADIANS(90-VLOOKUP($B68,Teams!$A$2:$C$354,3,0)))*COS(RADIANS(90-VLOOKUP(O$1,Cities!$C$2:$D$350,2,0)))+SIN(RADIANS(90-VLOOKUP($B68,Teams!$A$2:$C$354,3,0)))*SIN(RADIANS(90-VLOOKUP(O$1,Cities!$C$2:$D$350,2,0)))*COS(RADIANS(VLOOKUP($B68,Teams!$A$2:$D$354,4,0)-VLOOKUP(O$1,Cities!$C$2:$E$350,3,0))))*3959,0)</f>
        <v>2381</v>
      </c>
    </row>
    <row r="69" spans="1:15">
      <c r="A69" s="13">
        <v>68</v>
      </c>
      <c r="B69" s="12" t="s">
        <v>56</v>
      </c>
      <c r="C69" s="14">
        <f>ROUND(ACOS(COS(RADIANS(90-VLOOKUP($B69,Teams!$A$2:$C$354,3,0)))*COS(RADIANS(90-VLOOKUP(C$1,Cities!$C$2:$D$350,2,0)))+SIN(RADIANS(90-VLOOKUP($B69,Teams!$A$2:$C$354,3,0)))*SIN(RADIANS(90-VLOOKUP(C$1,Cities!$C$2:$D$350,2,0)))*COS(RADIANS(VLOOKUP($B69,Teams!$A$2:$D$354,4,0)-VLOOKUP(C$1,Cities!$C$2:$E$350,3,0))))*3959,0)</f>
        <v>1619</v>
      </c>
      <c r="D69" s="14">
        <f>ROUND(ACOS(COS(RADIANS(90-VLOOKUP($B69,Teams!$A$2:$C$354,3,0)))*COS(RADIANS(90-VLOOKUP(D$1,Cities!$C$2:$D$350,2,0)))+SIN(RADIANS(90-VLOOKUP($B69,Teams!$A$2:$C$354,3,0)))*SIN(RADIANS(90-VLOOKUP(D$1,Cities!$C$2:$D$350,2,0)))*COS(RADIANS(VLOOKUP($B69,Teams!$A$2:$D$354,4,0)-VLOOKUP(D$1,Cities!$C$2:$E$350,3,0))))*3959,0)</f>
        <v>1384</v>
      </c>
      <c r="E69" s="14">
        <f>ROUND(ACOS(COS(RADIANS(90-VLOOKUP($B69,Teams!$A$2:$C$354,3,0)))*COS(RADIANS(90-VLOOKUP(E$1,Cities!$C$2:$D$350,2,0)))+SIN(RADIANS(90-VLOOKUP($B69,Teams!$A$2:$C$354,3,0)))*SIN(RADIANS(90-VLOOKUP(E$1,Cities!$C$2:$D$350,2,0)))*COS(RADIANS(VLOOKUP($B69,Teams!$A$2:$D$354,4,0)-VLOOKUP(E$1,Cities!$C$2:$E$350,3,0))))*3959,0)</f>
        <v>1515</v>
      </c>
      <c r="F69" s="14">
        <f>ROUND(ACOS(COS(RADIANS(90-VLOOKUP($B69,Teams!$A$2:$C$354,3,0)))*COS(RADIANS(90-VLOOKUP(F$1,Cities!$C$2:$D$350,2,0)))+SIN(RADIANS(90-VLOOKUP($B69,Teams!$A$2:$C$354,3,0)))*SIN(RADIANS(90-VLOOKUP(F$1,Cities!$C$2:$D$350,2,0)))*COS(RADIANS(VLOOKUP($B69,Teams!$A$2:$D$354,4,0)-VLOOKUP(F$1,Cities!$C$2:$E$350,3,0))))*3959,0)</f>
        <v>1219</v>
      </c>
      <c r="G69" s="14">
        <f>ROUND(ACOS(COS(RADIANS(90-VLOOKUP($B69,Teams!$A$2:$C$354,3,0)))*COS(RADIANS(90-VLOOKUP(G$1,Cities!$C$2:$D$350,2,0)))+SIN(RADIANS(90-VLOOKUP($B69,Teams!$A$2:$C$354,3,0)))*SIN(RADIANS(90-VLOOKUP(G$1,Cities!$C$2:$D$350,2,0)))*COS(RADIANS(VLOOKUP($B69,Teams!$A$2:$D$354,4,0)-VLOOKUP(G$1,Cities!$C$2:$E$350,3,0))))*3959,0)</f>
        <v>786</v>
      </c>
      <c r="H69" s="14">
        <f>ROUND(ACOS(COS(RADIANS(90-VLOOKUP($B69,Teams!$A$2:$C$354,3,0)))*COS(RADIANS(90-VLOOKUP(H$1,Cities!$C$2:$D$350,2,0)))+SIN(RADIANS(90-VLOOKUP($B69,Teams!$A$2:$C$354,3,0)))*SIN(RADIANS(90-VLOOKUP(H$1,Cities!$C$2:$D$350,2,0)))*COS(RADIANS(VLOOKUP($B69,Teams!$A$2:$D$354,4,0)-VLOOKUP(H$1,Cities!$C$2:$E$350,3,0))))*3959,0)</f>
        <v>475</v>
      </c>
      <c r="I69" s="14">
        <f>ROUND(ACOS(COS(RADIANS(90-VLOOKUP($B69,Teams!$A$2:$C$354,3,0)))*COS(RADIANS(90-VLOOKUP(I$1,Cities!$C$2:$D$350,2,0)))+SIN(RADIANS(90-VLOOKUP($B69,Teams!$A$2:$C$354,3,0)))*SIN(RADIANS(90-VLOOKUP(I$1,Cities!$C$2:$D$350,2,0)))*COS(RADIANS(VLOOKUP($B69,Teams!$A$2:$D$354,4,0)-VLOOKUP(I$1,Cities!$C$2:$E$350,3,0))))*3959,0)</f>
        <v>830</v>
      </c>
      <c r="J69" s="11">
        <f>ROUND(ACOS(COS(RADIANS(90-VLOOKUP($B69,Teams!$A$2:$C$354,3,0)))*COS(RADIANS(90-VLOOKUP(J$1,Cities!$C$2:$D$350,2,0)))+SIN(RADIANS(90-VLOOKUP($B69,Teams!$A$2:$C$354,3,0)))*SIN(RADIANS(90-VLOOKUP(J$1,Cities!$C$2:$D$350,2,0)))*COS(RADIANS(VLOOKUP($B69,Teams!$A$2:$D$354,4,0)-VLOOKUP(J$1,Cities!$C$2:$E$350,3,0))))*3959,0)</f>
        <v>891</v>
      </c>
      <c r="K69" s="17"/>
      <c r="L69" s="11">
        <f>ROUND(ACOS(COS(RADIANS(90-VLOOKUP($B69,Teams!$A$2:$C$354,3,0)))*COS(RADIANS(90-VLOOKUP(L$1,Cities!$C$2:$D$350,2,0)))+SIN(RADIANS(90-VLOOKUP($B69,Teams!$A$2:$C$354,3,0)))*SIN(RADIANS(90-VLOOKUP(L$1,Cities!$C$2:$D$350,2,0)))*COS(RADIANS(VLOOKUP($B69,Teams!$A$2:$D$354,4,0)-VLOOKUP(L$1,Cities!$C$2:$E$350,3,0))))*3959,0)</f>
        <v>1626</v>
      </c>
      <c r="M69" s="14">
        <f>ROUND(ACOS(COS(RADIANS(90-VLOOKUP($B69,Teams!$A$2:$C$354,3,0)))*COS(RADIANS(90-VLOOKUP(M$1,Cities!$C$2:$D$350,2,0)))+SIN(RADIANS(90-VLOOKUP($B69,Teams!$A$2:$C$354,3,0)))*SIN(RADIANS(90-VLOOKUP(M$1,Cities!$C$2:$D$350,2,0)))*COS(RADIANS(VLOOKUP($B69,Teams!$A$2:$D$354,4,0)-VLOOKUP(M$1,Cities!$C$2:$E$350,3,0))))*3959,0)</f>
        <v>993</v>
      </c>
      <c r="N69" s="14">
        <f>ROUND(ACOS(COS(RADIANS(90-VLOOKUP($B69,Teams!$A$2:$C$354,3,0)))*COS(RADIANS(90-VLOOKUP(N$1,Cities!$C$2:$D$350,2,0)))+SIN(RADIANS(90-VLOOKUP($B69,Teams!$A$2:$C$354,3,0)))*SIN(RADIANS(90-VLOOKUP(N$1,Cities!$C$2:$D$350,2,0)))*COS(RADIANS(VLOOKUP($B69,Teams!$A$2:$D$354,4,0)-VLOOKUP(N$1,Cities!$C$2:$E$350,3,0))))*3959,0)</f>
        <v>873</v>
      </c>
      <c r="O69" s="14">
        <f>ROUND(ACOS(COS(RADIANS(90-VLOOKUP($B69,Teams!$A$2:$C$354,3,0)))*COS(RADIANS(90-VLOOKUP(O$1,Cities!$C$2:$D$350,2,0)))+SIN(RADIANS(90-VLOOKUP($B69,Teams!$A$2:$C$354,3,0)))*SIN(RADIANS(90-VLOOKUP(O$1,Cities!$C$2:$D$350,2,0)))*COS(RADIANS(VLOOKUP($B69,Teams!$A$2:$D$354,4,0)-VLOOKUP(O$1,Cities!$C$2:$E$350,3,0))))*3959,0)</f>
        <v>842</v>
      </c>
    </row>
    <row r="70" spans="1:15">
      <c r="A70" s="13">
        <v>69</v>
      </c>
      <c r="B70" s="12" t="s">
        <v>470</v>
      </c>
      <c r="C70" s="14">
        <f>ROUND(ACOS(COS(RADIANS(90-VLOOKUP($B70,Teams!$A$2:$C$354,3,0)))*COS(RADIANS(90-VLOOKUP(C$1,Cities!$C$2:$D$350,2,0)))+SIN(RADIANS(90-VLOOKUP($B70,Teams!$A$2:$C$354,3,0)))*SIN(RADIANS(90-VLOOKUP(C$1,Cities!$C$2:$D$350,2,0)))*COS(RADIANS(VLOOKUP($B70,Teams!$A$2:$D$354,4,0)-VLOOKUP(C$1,Cities!$C$2:$E$350,3,0))))*3959,0)</f>
        <v>712</v>
      </c>
      <c r="D70" s="14">
        <f>ROUND(ACOS(COS(RADIANS(90-VLOOKUP($B70,Teams!$A$2:$C$354,3,0)))*COS(RADIANS(90-VLOOKUP(D$1,Cities!$C$2:$D$350,2,0)))+SIN(RADIANS(90-VLOOKUP($B70,Teams!$A$2:$C$354,3,0)))*SIN(RADIANS(90-VLOOKUP(D$1,Cities!$C$2:$D$350,2,0)))*COS(RADIANS(VLOOKUP($B70,Teams!$A$2:$D$354,4,0)-VLOOKUP(D$1,Cities!$C$2:$E$350,3,0))))*3959,0)</f>
        <v>579</v>
      </c>
      <c r="E70" s="14">
        <f>ROUND(ACOS(COS(RADIANS(90-VLOOKUP($B70,Teams!$A$2:$C$354,3,0)))*COS(RADIANS(90-VLOOKUP(E$1,Cities!$C$2:$D$350,2,0)))+SIN(RADIANS(90-VLOOKUP($B70,Teams!$A$2:$C$354,3,0)))*SIN(RADIANS(90-VLOOKUP(E$1,Cities!$C$2:$D$350,2,0)))*COS(RADIANS(VLOOKUP($B70,Teams!$A$2:$D$354,4,0)-VLOOKUP(E$1,Cities!$C$2:$E$350,3,0))))*3959,0)</f>
        <v>1001</v>
      </c>
      <c r="F70" s="14">
        <f>ROUND(ACOS(COS(RADIANS(90-VLOOKUP($B70,Teams!$A$2:$C$354,3,0)))*COS(RADIANS(90-VLOOKUP(F$1,Cities!$C$2:$D$350,2,0)))+SIN(RADIANS(90-VLOOKUP($B70,Teams!$A$2:$C$354,3,0)))*SIN(RADIANS(90-VLOOKUP(F$1,Cities!$C$2:$D$350,2,0)))*COS(RADIANS(VLOOKUP($B70,Teams!$A$2:$D$354,4,0)-VLOOKUP(F$1,Cities!$C$2:$E$350,3,0))))*3959,0)</f>
        <v>311</v>
      </c>
      <c r="G70" s="14">
        <f>ROUND(ACOS(COS(RADIANS(90-VLOOKUP($B70,Teams!$A$2:$C$354,3,0)))*COS(RADIANS(90-VLOOKUP(G$1,Cities!$C$2:$D$350,2,0)))+SIN(RADIANS(90-VLOOKUP($B70,Teams!$A$2:$C$354,3,0)))*SIN(RADIANS(90-VLOOKUP(G$1,Cities!$C$2:$D$350,2,0)))*COS(RADIANS(VLOOKUP($B70,Teams!$A$2:$D$354,4,0)-VLOOKUP(G$1,Cities!$C$2:$E$350,3,0))))*3959,0)</f>
        <v>259</v>
      </c>
      <c r="H70" s="14">
        <f>ROUND(ACOS(COS(RADIANS(90-VLOOKUP($B70,Teams!$A$2:$C$354,3,0)))*COS(RADIANS(90-VLOOKUP(H$1,Cities!$C$2:$D$350,2,0)))+SIN(RADIANS(90-VLOOKUP($B70,Teams!$A$2:$C$354,3,0)))*SIN(RADIANS(90-VLOOKUP(H$1,Cities!$C$2:$D$350,2,0)))*COS(RADIANS(VLOOKUP($B70,Teams!$A$2:$D$354,4,0)-VLOOKUP(H$1,Cities!$C$2:$E$350,3,0))))*3959,0)</f>
        <v>434</v>
      </c>
      <c r="I70" s="14">
        <f>ROUND(ACOS(COS(RADIANS(90-VLOOKUP($B70,Teams!$A$2:$C$354,3,0)))*COS(RADIANS(90-VLOOKUP(I$1,Cities!$C$2:$D$350,2,0)))+SIN(RADIANS(90-VLOOKUP($B70,Teams!$A$2:$C$354,3,0)))*SIN(RADIANS(90-VLOOKUP(I$1,Cities!$C$2:$D$350,2,0)))*COS(RADIANS(VLOOKUP($B70,Teams!$A$2:$D$354,4,0)-VLOOKUP(I$1,Cities!$C$2:$E$350,3,0))))*3959,0)</f>
        <v>1504</v>
      </c>
      <c r="J70" s="11">
        <f>ROUND(ACOS(COS(RADIANS(90-VLOOKUP($B70,Teams!$A$2:$C$354,3,0)))*COS(RADIANS(90-VLOOKUP(J$1,Cities!$C$2:$D$350,2,0)))+SIN(RADIANS(90-VLOOKUP($B70,Teams!$A$2:$C$354,3,0)))*SIN(RADIANS(90-VLOOKUP(J$1,Cities!$C$2:$D$350,2,0)))*COS(RADIANS(VLOOKUP($B70,Teams!$A$2:$D$354,4,0)-VLOOKUP(J$1,Cities!$C$2:$E$350,3,0))))*3959,0)</f>
        <v>1785</v>
      </c>
      <c r="K70" s="17"/>
      <c r="L70" s="11">
        <f>ROUND(ACOS(COS(RADIANS(90-VLOOKUP($B70,Teams!$A$2:$C$354,3,0)))*COS(RADIANS(90-VLOOKUP(L$1,Cities!$C$2:$D$350,2,0)))+SIN(RADIANS(90-VLOOKUP($B70,Teams!$A$2:$C$354,3,0)))*SIN(RADIANS(90-VLOOKUP(L$1,Cities!$C$2:$D$350,2,0)))*COS(RADIANS(VLOOKUP($B70,Teams!$A$2:$D$354,4,0)-VLOOKUP(L$1,Cities!$C$2:$E$350,3,0))))*3959,0)</f>
        <v>718</v>
      </c>
      <c r="M70" s="14">
        <f>ROUND(ACOS(COS(RADIANS(90-VLOOKUP($B70,Teams!$A$2:$C$354,3,0)))*COS(RADIANS(90-VLOOKUP(M$1,Cities!$C$2:$D$350,2,0)))+SIN(RADIANS(90-VLOOKUP($B70,Teams!$A$2:$C$354,3,0)))*SIN(RADIANS(90-VLOOKUP(M$1,Cities!$C$2:$D$350,2,0)))*COS(RADIANS(VLOOKUP($B70,Teams!$A$2:$D$354,4,0)-VLOOKUP(M$1,Cities!$C$2:$E$350,3,0))))*3959,0)</f>
        <v>164</v>
      </c>
      <c r="N70" s="14">
        <f>ROUND(ACOS(COS(RADIANS(90-VLOOKUP($B70,Teams!$A$2:$C$354,3,0)))*COS(RADIANS(90-VLOOKUP(N$1,Cities!$C$2:$D$350,2,0)))+SIN(RADIANS(90-VLOOKUP($B70,Teams!$A$2:$C$354,3,0)))*SIN(RADIANS(90-VLOOKUP(N$1,Cities!$C$2:$D$350,2,0)))*COS(RADIANS(VLOOKUP($B70,Teams!$A$2:$D$354,4,0)-VLOOKUP(N$1,Cities!$C$2:$E$350,3,0))))*3959,0)</f>
        <v>937</v>
      </c>
      <c r="O70" s="14">
        <f>ROUND(ACOS(COS(RADIANS(90-VLOOKUP($B70,Teams!$A$2:$C$354,3,0)))*COS(RADIANS(90-VLOOKUP(O$1,Cities!$C$2:$D$350,2,0)))+SIN(RADIANS(90-VLOOKUP($B70,Teams!$A$2:$C$354,3,0)))*SIN(RADIANS(90-VLOOKUP(O$1,Cities!$C$2:$D$350,2,0)))*COS(RADIANS(VLOOKUP($B70,Teams!$A$2:$D$354,4,0)-VLOOKUP(O$1,Cities!$C$2:$E$350,3,0))))*3959,0)</f>
        <v>1746</v>
      </c>
    </row>
    <row r="71" spans="1:15">
      <c r="A71" s="13">
        <v>70</v>
      </c>
      <c r="B71" s="12" t="s">
        <v>598</v>
      </c>
      <c r="C71" s="14">
        <f>ROUND(ACOS(COS(RADIANS(90-VLOOKUP($B71,Teams!$A$2:$C$354,3,0)))*COS(RADIANS(90-VLOOKUP(C$1,Cities!$C$2:$D$350,2,0)))+SIN(RADIANS(90-VLOOKUP($B71,Teams!$A$2:$C$354,3,0)))*SIN(RADIANS(90-VLOOKUP(C$1,Cities!$C$2:$D$350,2,0)))*COS(RADIANS(VLOOKUP($B71,Teams!$A$2:$D$354,4,0)-VLOOKUP(C$1,Cities!$C$2:$E$350,3,0))))*3959,0)</f>
        <v>474</v>
      </c>
      <c r="D71" s="14">
        <f>ROUND(ACOS(COS(RADIANS(90-VLOOKUP($B71,Teams!$A$2:$C$354,3,0)))*COS(RADIANS(90-VLOOKUP(D$1,Cities!$C$2:$D$350,2,0)))+SIN(RADIANS(90-VLOOKUP($B71,Teams!$A$2:$C$354,3,0)))*SIN(RADIANS(90-VLOOKUP(D$1,Cities!$C$2:$D$350,2,0)))*COS(RADIANS(VLOOKUP($B71,Teams!$A$2:$D$354,4,0)-VLOOKUP(D$1,Cities!$C$2:$E$350,3,0))))*3959,0)</f>
        <v>468</v>
      </c>
      <c r="E71" s="14">
        <f>ROUND(ACOS(COS(RADIANS(90-VLOOKUP($B71,Teams!$A$2:$C$354,3,0)))*COS(RADIANS(90-VLOOKUP(E$1,Cities!$C$2:$D$350,2,0)))+SIN(RADIANS(90-VLOOKUP($B71,Teams!$A$2:$C$354,3,0)))*SIN(RADIANS(90-VLOOKUP(E$1,Cities!$C$2:$D$350,2,0)))*COS(RADIANS(VLOOKUP($B71,Teams!$A$2:$D$354,4,0)-VLOOKUP(E$1,Cities!$C$2:$E$350,3,0))))*3959,0)</f>
        <v>995</v>
      </c>
      <c r="F71" s="14">
        <f>ROUND(ACOS(COS(RADIANS(90-VLOOKUP($B71,Teams!$A$2:$C$354,3,0)))*COS(RADIANS(90-VLOOKUP(F$1,Cities!$C$2:$D$350,2,0)))+SIN(RADIANS(90-VLOOKUP($B71,Teams!$A$2:$C$354,3,0)))*SIN(RADIANS(90-VLOOKUP(F$1,Cities!$C$2:$D$350,2,0)))*COS(RADIANS(VLOOKUP($B71,Teams!$A$2:$D$354,4,0)-VLOOKUP(F$1,Cities!$C$2:$E$350,3,0))))*3959,0)</f>
        <v>96</v>
      </c>
      <c r="G71" s="14">
        <f>ROUND(ACOS(COS(RADIANS(90-VLOOKUP($B71,Teams!$A$2:$C$354,3,0)))*COS(RADIANS(90-VLOOKUP(G$1,Cities!$C$2:$D$350,2,0)))+SIN(RADIANS(90-VLOOKUP($B71,Teams!$A$2:$C$354,3,0)))*SIN(RADIANS(90-VLOOKUP(G$1,Cities!$C$2:$D$350,2,0)))*COS(RADIANS(VLOOKUP($B71,Teams!$A$2:$D$354,4,0)-VLOOKUP(G$1,Cities!$C$2:$E$350,3,0))))*3959,0)</f>
        <v>456</v>
      </c>
      <c r="H71" s="14">
        <f>ROUND(ACOS(COS(RADIANS(90-VLOOKUP($B71,Teams!$A$2:$C$354,3,0)))*COS(RADIANS(90-VLOOKUP(H$1,Cities!$C$2:$D$350,2,0)))+SIN(RADIANS(90-VLOOKUP($B71,Teams!$A$2:$C$354,3,0)))*SIN(RADIANS(90-VLOOKUP(H$1,Cities!$C$2:$D$350,2,0)))*COS(RADIANS(VLOOKUP($B71,Teams!$A$2:$D$354,4,0)-VLOOKUP(H$1,Cities!$C$2:$E$350,3,0))))*3959,0)</f>
        <v>670</v>
      </c>
      <c r="I71" s="14">
        <f>ROUND(ACOS(COS(RADIANS(90-VLOOKUP($B71,Teams!$A$2:$C$354,3,0)))*COS(RADIANS(90-VLOOKUP(I$1,Cities!$C$2:$D$350,2,0)))+SIN(RADIANS(90-VLOOKUP($B71,Teams!$A$2:$C$354,3,0)))*SIN(RADIANS(90-VLOOKUP(I$1,Cities!$C$2:$D$350,2,0)))*COS(RADIANS(VLOOKUP($B71,Teams!$A$2:$D$354,4,0)-VLOOKUP(I$1,Cities!$C$2:$E$350,3,0))))*3959,0)</f>
        <v>1701</v>
      </c>
      <c r="J71" s="11">
        <f>ROUND(ACOS(COS(RADIANS(90-VLOOKUP($B71,Teams!$A$2:$C$354,3,0)))*COS(RADIANS(90-VLOOKUP(J$1,Cities!$C$2:$D$350,2,0)))+SIN(RADIANS(90-VLOOKUP($B71,Teams!$A$2:$C$354,3,0)))*SIN(RADIANS(90-VLOOKUP(J$1,Cities!$C$2:$D$350,2,0)))*COS(RADIANS(VLOOKUP($B71,Teams!$A$2:$D$354,4,0)-VLOOKUP(J$1,Cities!$C$2:$E$350,3,0))))*3959,0)</f>
        <v>2016</v>
      </c>
      <c r="K71" s="17"/>
      <c r="L71" s="11">
        <f>ROUND(ACOS(COS(RADIANS(90-VLOOKUP($B71,Teams!$A$2:$C$354,3,0)))*COS(RADIANS(90-VLOOKUP(L$1,Cities!$C$2:$D$350,2,0)))+SIN(RADIANS(90-VLOOKUP($B71,Teams!$A$2:$C$354,3,0)))*SIN(RADIANS(90-VLOOKUP(L$1,Cities!$C$2:$D$350,2,0)))*COS(RADIANS(VLOOKUP($B71,Teams!$A$2:$D$354,4,0)-VLOOKUP(L$1,Cities!$C$2:$E$350,3,0))))*3959,0)</f>
        <v>489</v>
      </c>
      <c r="M71" s="14">
        <f>ROUND(ACOS(COS(RADIANS(90-VLOOKUP($B71,Teams!$A$2:$C$354,3,0)))*COS(RADIANS(90-VLOOKUP(M$1,Cities!$C$2:$D$350,2,0)))+SIN(RADIANS(90-VLOOKUP($B71,Teams!$A$2:$C$354,3,0)))*SIN(RADIANS(90-VLOOKUP(M$1,Cities!$C$2:$D$350,2,0)))*COS(RADIANS(VLOOKUP($B71,Teams!$A$2:$D$354,4,0)-VLOOKUP(M$1,Cities!$C$2:$E$350,3,0))))*3959,0)</f>
        <v>240</v>
      </c>
      <c r="N71" s="14">
        <f>ROUND(ACOS(COS(RADIANS(90-VLOOKUP($B71,Teams!$A$2:$C$354,3,0)))*COS(RADIANS(90-VLOOKUP(N$1,Cities!$C$2:$D$350,2,0)))+SIN(RADIANS(90-VLOOKUP($B71,Teams!$A$2:$C$354,3,0)))*SIN(RADIANS(90-VLOOKUP(N$1,Cities!$C$2:$D$350,2,0)))*COS(RADIANS(VLOOKUP($B71,Teams!$A$2:$D$354,4,0)-VLOOKUP(N$1,Cities!$C$2:$E$350,3,0))))*3959,0)</f>
        <v>1106</v>
      </c>
      <c r="O71" s="14">
        <f>ROUND(ACOS(COS(RADIANS(90-VLOOKUP($B71,Teams!$A$2:$C$354,3,0)))*COS(RADIANS(90-VLOOKUP(O$1,Cities!$C$2:$D$350,2,0)))+SIN(RADIANS(90-VLOOKUP($B71,Teams!$A$2:$C$354,3,0)))*SIN(RADIANS(90-VLOOKUP(O$1,Cities!$C$2:$D$350,2,0)))*COS(RADIANS(VLOOKUP($B71,Teams!$A$2:$D$354,4,0)-VLOOKUP(O$1,Cities!$C$2:$E$350,3,0))))*3959,0)</f>
        <v>1983</v>
      </c>
    </row>
    <row r="72" spans="1:15">
      <c r="A72" s="13">
        <v>71</v>
      </c>
      <c r="B72" s="12" t="s">
        <v>660</v>
      </c>
      <c r="C72" s="14">
        <f>ROUND(ACOS(COS(RADIANS(90-VLOOKUP($B72,Teams!$A$2:$C$354,3,0)))*COS(RADIANS(90-VLOOKUP(C$1,Cities!$C$2:$D$350,2,0)))+SIN(RADIANS(90-VLOOKUP($B72,Teams!$A$2:$C$354,3,0)))*SIN(RADIANS(90-VLOOKUP(C$1,Cities!$C$2:$D$350,2,0)))*COS(RADIANS(VLOOKUP($B72,Teams!$A$2:$D$354,4,0)-VLOOKUP(C$1,Cities!$C$2:$E$350,3,0))))*3959,0)</f>
        <v>1016</v>
      </c>
      <c r="D72" s="14">
        <f>ROUND(ACOS(COS(RADIANS(90-VLOOKUP($B72,Teams!$A$2:$C$354,3,0)))*COS(RADIANS(90-VLOOKUP(D$1,Cities!$C$2:$D$350,2,0)))+SIN(RADIANS(90-VLOOKUP($B72,Teams!$A$2:$C$354,3,0)))*SIN(RADIANS(90-VLOOKUP(D$1,Cities!$C$2:$D$350,2,0)))*COS(RADIANS(VLOOKUP($B72,Teams!$A$2:$D$354,4,0)-VLOOKUP(D$1,Cities!$C$2:$E$350,3,0))))*3959,0)</f>
        <v>831</v>
      </c>
      <c r="E72" s="14">
        <f>ROUND(ACOS(COS(RADIANS(90-VLOOKUP($B72,Teams!$A$2:$C$354,3,0)))*COS(RADIANS(90-VLOOKUP(E$1,Cities!$C$2:$D$350,2,0)))+SIN(RADIANS(90-VLOOKUP($B72,Teams!$A$2:$C$354,3,0)))*SIN(RADIANS(90-VLOOKUP(E$1,Cities!$C$2:$D$350,2,0)))*COS(RADIANS(VLOOKUP($B72,Teams!$A$2:$D$354,4,0)-VLOOKUP(E$1,Cities!$C$2:$E$350,3,0))))*3959,0)</f>
        <v>1130</v>
      </c>
      <c r="F72" s="14">
        <f>ROUND(ACOS(COS(RADIANS(90-VLOOKUP($B72,Teams!$A$2:$C$354,3,0)))*COS(RADIANS(90-VLOOKUP(F$1,Cities!$C$2:$D$350,2,0)))+SIN(RADIANS(90-VLOOKUP($B72,Teams!$A$2:$C$354,3,0)))*SIN(RADIANS(90-VLOOKUP(F$1,Cities!$C$2:$D$350,2,0)))*COS(RADIANS(VLOOKUP($B72,Teams!$A$2:$D$354,4,0)-VLOOKUP(F$1,Cities!$C$2:$E$350,3,0))))*3959,0)</f>
        <v>617</v>
      </c>
      <c r="G72" s="14">
        <f>ROUND(ACOS(COS(RADIANS(90-VLOOKUP($B72,Teams!$A$2:$C$354,3,0)))*COS(RADIANS(90-VLOOKUP(G$1,Cities!$C$2:$D$350,2,0)))+SIN(RADIANS(90-VLOOKUP($B72,Teams!$A$2:$C$354,3,0)))*SIN(RADIANS(90-VLOOKUP(G$1,Cities!$C$2:$D$350,2,0)))*COS(RADIANS(VLOOKUP($B72,Teams!$A$2:$D$354,4,0)-VLOOKUP(G$1,Cities!$C$2:$E$350,3,0))))*3959,0)</f>
        <v>270</v>
      </c>
      <c r="H72" s="14">
        <f>ROUND(ACOS(COS(RADIANS(90-VLOOKUP($B72,Teams!$A$2:$C$354,3,0)))*COS(RADIANS(90-VLOOKUP(H$1,Cities!$C$2:$D$350,2,0)))+SIN(RADIANS(90-VLOOKUP($B72,Teams!$A$2:$C$354,3,0)))*SIN(RADIANS(90-VLOOKUP(H$1,Cities!$C$2:$D$350,2,0)))*COS(RADIANS(VLOOKUP($B72,Teams!$A$2:$D$354,4,0)-VLOOKUP(H$1,Cities!$C$2:$E$350,3,0))))*3959,0)</f>
        <v>128</v>
      </c>
      <c r="I72" s="14">
        <f>ROUND(ACOS(COS(RADIANS(90-VLOOKUP($B72,Teams!$A$2:$C$354,3,0)))*COS(RADIANS(90-VLOOKUP(I$1,Cities!$C$2:$D$350,2,0)))+SIN(RADIANS(90-VLOOKUP($B72,Teams!$A$2:$C$354,3,0)))*SIN(RADIANS(90-VLOOKUP(I$1,Cities!$C$2:$D$350,2,0)))*COS(RADIANS(VLOOKUP($B72,Teams!$A$2:$D$354,4,0)-VLOOKUP(I$1,Cities!$C$2:$E$350,3,0))))*3959,0)</f>
        <v>1239</v>
      </c>
      <c r="J72" s="11">
        <f>ROUND(ACOS(COS(RADIANS(90-VLOOKUP($B72,Teams!$A$2:$C$354,3,0)))*COS(RADIANS(90-VLOOKUP(J$1,Cities!$C$2:$D$350,2,0)))+SIN(RADIANS(90-VLOOKUP($B72,Teams!$A$2:$C$354,3,0)))*SIN(RADIANS(90-VLOOKUP(J$1,Cities!$C$2:$D$350,2,0)))*COS(RADIANS(VLOOKUP($B72,Teams!$A$2:$D$354,4,0)-VLOOKUP(J$1,Cities!$C$2:$E$350,3,0))))*3959,0)</f>
        <v>1481</v>
      </c>
      <c r="K72" s="17"/>
      <c r="L72" s="11">
        <f>ROUND(ACOS(COS(RADIANS(90-VLOOKUP($B72,Teams!$A$2:$C$354,3,0)))*COS(RADIANS(90-VLOOKUP(L$1,Cities!$C$2:$D$350,2,0)))+SIN(RADIANS(90-VLOOKUP($B72,Teams!$A$2:$C$354,3,0)))*SIN(RADIANS(90-VLOOKUP(L$1,Cities!$C$2:$D$350,2,0)))*COS(RADIANS(VLOOKUP($B72,Teams!$A$2:$D$354,4,0)-VLOOKUP(L$1,Cities!$C$2:$E$350,3,0))))*3959,0)</f>
        <v>1024</v>
      </c>
      <c r="M72" s="14">
        <f>ROUND(ACOS(COS(RADIANS(90-VLOOKUP($B72,Teams!$A$2:$C$354,3,0)))*COS(RADIANS(90-VLOOKUP(M$1,Cities!$C$2:$D$350,2,0)))+SIN(RADIANS(90-VLOOKUP($B72,Teams!$A$2:$C$354,3,0)))*SIN(RADIANS(90-VLOOKUP(M$1,Cities!$C$2:$D$350,2,0)))*COS(RADIANS(VLOOKUP($B72,Teams!$A$2:$D$354,4,0)-VLOOKUP(M$1,Cities!$C$2:$E$350,3,0))))*3959,0)</f>
        <v>410</v>
      </c>
      <c r="N72" s="14">
        <f>ROUND(ACOS(COS(RADIANS(90-VLOOKUP($B72,Teams!$A$2:$C$354,3,0)))*COS(RADIANS(90-VLOOKUP(N$1,Cities!$C$2:$D$350,2,0)))+SIN(RADIANS(90-VLOOKUP($B72,Teams!$A$2:$C$354,3,0)))*SIN(RADIANS(90-VLOOKUP(N$1,Cities!$C$2:$D$350,2,0)))*COS(RADIANS(VLOOKUP($B72,Teams!$A$2:$D$354,4,0)-VLOOKUP(N$1,Cities!$C$2:$E$350,3,0))))*3959,0)</f>
        <v>820</v>
      </c>
      <c r="O72" s="14">
        <f>ROUND(ACOS(COS(RADIANS(90-VLOOKUP($B72,Teams!$A$2:$C$354,3,0)))*COS(RADIANS(90-VLOOKUP(O$1,Cities!$C$2:$D$350,2,0)))+SIN(RADIANS(90-VLOOKUP($B72,Teams!$A$2:$C$354,3,0)))*SIN(RADIANS(90-VLOOKUP(O$1,Cities!$C$2:$D$350,2,0)))*COS(RADIANS(VLOOKUP($B72,Teams!$A$2:$D$354,4,0)-VLOOKUP(O$1,Cities!$C$2:$E$350,3,0))))*3959,0)</f>
        <v>1442</v>
      </c>
    </row>
    <row r="73" spans="1:15">
      <c r="A73" s="13">
        <v>72</v>
      </c>
      <c r="B73" s="12" t="s">
        <v>557</v>
      </c>
      <c r="C73" s="14">
        <f>ROUND(ACOS(COS(RADIANS(90-VLOOKUP($B73,Teams!$A$2:$C$354,3,0)))*COS(RADIANS(90-VLOOKUP(C$1,Cities!$C$2:$D$350,2,0)))+SIN(RADIANS(90-VLOOKUP($B73,Teams!$A$2:$C$354,3,0)))*SIN(RADIANS(90-VLOOKUP(C$1,Cities!$C$2:$D$350,2,0)))*COS(RADIANS(VLOOKUP($B73,Teams!$A$2:$D$354,4,0)-VLOOKUP(C$1,Cities!$C$2:$E$350,3,0))))*3959,0)</f>
        <v>196</v>
      </c>
      <c r="D73" s="14">
        <f>ROUND(ACOS(COS(RADIANS(90-VLOOKUP($B73,Teams!$A$2:$C$354,3,0)))*COS(RADIANS(90-VLOOKUP(D$1,Cities!$C$2:$D$350,2,0)))+SIN(RADIANS(90-VLOOKUP($B73,Teams!$A$2:$C$354,3,0)))*SIN(RADIANS(90-VLOOKUP(D$1,Cities!$C$2:$D$350,2,0)))*COS(RADIANS(VLOOKUP($B73,Teams!$A$2:$D$354,4,0)-VLOOKUP(D$1,Cities!$C$2:$E$350,3,0))))*3959,0)</f>
        <v>372</v>
      </c>
      <c r="E73" s="14">
        <f>ROUND(ACOS(COS(RADIANS(90-VLOOKUP($B73,Teams!$A$2:$C$354,3,0)))*COS(RADIANS(90-VLOOKUP(E$1,Cities!$C$2:$D$350,2,0)))+SIN(RADIANS(90-VLOOKUP($B73,Teams!$A$2:$C$354,3,0)))*SIN(RADIANS(90-VLOOKUP(E$1,Cities!$C$2:$D$350,2,0)))*COS(RADIANS(VLOOKUP($B73,Teams!$A$2:$D$354,4,0)-VLOOKUP(E$1,Cities!$C$2:$E$350,3,0))))*3959,0)</f>
        <v>929</v>
      </c>
      <c r="F73" s="14">
        <f>ROUND(ACOS(COS(RADIANS(90-VLOOKUP($B73,Teams!$A$2:$C$354,3,0)))*COS(RADIANS(90-VLOOKUP(F$1,Cities!$C$2:$D$350,2,0)))+SIN(RADIANS(90-VLOOKUP($B73,Teams!$A$2:$C$354,3,0)))*SIN(RADIANS(90-VLOOKUP(F$1,Cities!$C$2:$D$350,2,0)))*COS(RADIANS(VLOOKUP($B73,Teams!$A$2:$D$354,4,0)-VLOOKUP(F$1,Cities!$C$2:$E$350,3,0))))*3959,0)</f>
        <v>357</v>
      </c>
      <c r="G73" s="14">
        <f>ROUND(ACOS(COS(RADIANS(90-VLOOKUP($B73,Teams!$A$2:$C$354,3,0)))*COS(RADIANS(90-VLOOKUP(G$1,Cities!$C$2:$D$350,2,0)))+SIN(RADIANS(90-VLOOKUP($B73,Teams!$A$2:$C$354,3,0)))*SIN(RADIANS(90-VLOOKUP(G$1,Cities!$C$2:$D$350,2,0)))*COS(RADIANS(VLOOKUP($B73,Teams!$A$2:$D$354,4,0)-VLOOKUP(G$1,Cities!$C$2:$E$350,3,0))))*3959,0)</f>
        <v>812</v>
      </c>
      <c r="H73" s="14">
        <f>ROUND(ACOS(COS(RADIANS(90-VLOOKUP($B73,Teams!$A$2:$C$354,3,0)))*COS(RADIANS(90-VLOOKUP(H$1,Cities!$C$2:$D$350,2,0)))+SIN(RADIANS(90-VLOOKUP($B73,Teams!$A$2:$C$354,3,0)))*SIN(RADIANS(90-VLOOKUP(H$1,Cities!$C$2:$D$350,2,0)))*COS(RADIANS(VLOOKUP($B73,Teams!$A$2:$D$354,4,0)-VLOOKUP(H$1,Cities!$C$2:$E$350,3,0))))*3959,0)</f>
        <v>1097</v>
      </c>
      <c r="I73" s="14">
        <f>ROUND(ACOS(COS(RADIANS(90-VLOOKUP($B73,Teams!$A$2:$C$354,3,0)))*COS(RADIANS(90-VLOOKUP(I$1,Cities!$C$2:$D$350,2,0)))+SIN(RADIANS(90-VLOOKUP($B73,Teams!$A$2:$C$354,3,0)))*SIN(RADIANS(90-VLOOKUP(I$1,Cities!$C$2:$D$350,2,0)))*COS(RADIANS(VLOOKUP($B73,Teams!$A$2:$D$354,4,0)-VLOOKUP(I$1,Cities!$C$2:$E$350,3,0))))*3959,0)</f>
        <v>2145</v>
      </c>
      <c r="J73" s="11">
        <f>ROUND(ACOS(COS(RADIANS(90-VLOOKUP($B73,Teams!$A$2:$C$354,3,0)))*COS(RADIANS(90-VLOOKUP(J$1,Cities!$C$2:$D$350,2,0)))+SIN(RADIANS(90-VLOOKUP($B73,Teams!$A$2:$C$354,3,0)))*SIN(RADIANS(90-VLOOKUP(J$1,Cities!$C$2:$D$350,2,0)))*COS(RADIANS(VLOOKUP($B73,Teams!$A$2:$D$354,4,0)-VLOOKUP(J$1,Cities!$C$2:$E$350,3,0))))*3959,0)</f>
        <v>2452</v>
      </c>
      <c r="K73" s="17"/>
      <c r="L73" s="11">
        <f>ROUND(ACOS(COS(RADIANS(90-VLOOKUP($B73,Teams!$A$2:$C$354,3,0)))*COS(RADIANS(90-VLOOKUP(L$1,Cities!$C$2:$D$350,2,0)))+SIN(RADIANS(90-VLOOKUP($B73,Teams!$A$2:$C$354,3,0)))*SIN(RADIANS(90-VLOOKUP(L$1,Cities!$C$2:$D$350,2,0)))*COS(RADIANS(VLOOKUP($B73,Teams!$A$2:$D$354,4,0)-VLOOKUP(L$1,Cities!$C$2:$E$350,3,0))))*3959,0)</f>
        <v>79</v>
      </c>
      <c r="M73" s="14">
        <f>ROUND(ACOS(COS(RADIANS(90-VLOOKUP($B73,Teams!$A$2:$C$354,3,0)))*COS(RADIANS(90-VLOOKUP(M$1,Cities!$C$2:$D$350,2,0)))+SIN(RADIANS(90-VLOOKUP($B73,Teams!$A$2:$C$354,3,0)))*SIN(RADIANS(90-VLOOKUP(M$1,Cities!$C$2:$D$350,2,0)))*COS(RADIANS(VLOOKUP($B73,Teams!$A$2:$D$354,4,0)-VLOOKUP(M$1,Cities!$C$2:$E$350,3,0))))*3959,0)</f>
        <v>584</v>
      </c>
      <c r="N73" s="14">
        <f>ROUND(ACOS(COS(RADIANS(90-VLOOKUP($B73,Teams!$A$2:$C$354,3,0)))*COS(RADIANS(90-VLOOKUP(N$1,Cities!$C$2:$D$350,2,0)))+SIN(RADIANS(90-VLOOKUP($B73,Teams!$A$2:$C$354,3,0)))*SIN(RADIANS(90-VLOOKUP(N$1,Cities!$C$2:$D$350,2,0)))*COS(RADIANS(VLOOKUP($B73,Teams!$A$2:$D$354,4,0)-VLOOKUP(N$1,Cities!$C$2:$E$350,3,0))))*3959,0)</f>
        <v>1343</v>
      </c>
      <c r="O73" s="14">
        <f>ROUND(ACOS(COS(RADIANS(90-VLOOKUP($B73,Teams!$A$2:$C$354,3,0)))*COS(RADIANS(90-VLOOKUP(O$1,Cities!$C$2:$D$350,2,0)))+SIN(RADIANS(90-VLOOKUP($B73,Teams!$A$2:$C$354,3,0)))*SIN(RADIANS(90-VLOOKUP(O$1,Cities!$C$2:$D$350,2,0)))*COS(RADIANS(VLOOKUP($B73,Teams!$A$2:$D$354,4,0)-VLOOKUP(O$1,Cities!$C$2:$E$350,3,0))))*3959,0)</f>
        <v>2397</v>
      </c>
    </row>
    <row r="74" spans="1:15">
      <c r="A74" s="13">
        <v>73</v>
      </c>
      <c r="B74" s="12" t="s">
        <v>11</v>
      </c>
      <c r="C74" s="14">
        <f>ROUND(ACOS(COS(RADIANS(90-VLOOKUP($B74,Teams!$A$2:$C$354,3,0)))*COS(RADIANS(90-VLOOKUP(C$1,Cities!$C$2:$D$350,2,0)))+SIN(RADIANS(90-VLOOKUP($B74,Teams!$A$2:$C$354,3,0)))*SIN(RADIANS(90-VLOOKUP(C$1,Cities!$C$2:$D$350,2,0)))*COS(RADIANS(VLOOKUP($B74,Teams!$A$2:$D$354,4,0)-VLOOKUP(C$1,Cities!$C$2:$E$350,3,0))))*3959,0)</f>
        <v>536</v>
      </c>
      <c r="D74" s="14">
        <f>ROUND(ACOS(COS(RADIANS(90-VLOOKUP($B74,Teams!$A$2:$C$354,3,0)))*COS(RADIANS(90-VLOOKUP(D$1,Cities!$C$2:$D$350,2,0)))+SIN(RADIANS(90-VLOOKUP($B74,Teams!$A$2:$C$354,3,0)))*SIN(RADIANS(90-VLOOKUP(D$1,Cities!$C$2:$D$350,2,0)))*COS(RADIANS(VLOOKUP($B74,Teams!$A$2:$D$354,4,0)-VLOOKUP(D$1,Cities!$C$2:$E$350,3,0))))*3959,0)</f>
        <v>52</v>
      </c>
      <c r="E74" s="14">
        <f>ROUND(ACOS(COS(RADIANS(90-VLOOKUP($B74,Teams!$A$2:$C$354,3,0)))*COS(RADIANS(90-VLOOKUP(E$1,Cities!$C$2:$D$350,2,0)))+SIN(RADIANS(90-VLOOKUP($B74,Teams!$A$2:$C$354,3,0)))*SIN(RADIANS(90-VLOOKUP(E$1,Cities!$C$2:$D$350,2,0)))*COS(RADIANS(VLOOKUP($B74,Teams!$A$2:$D$354,4,0)-VLOOKUP(E$1,Cities!$C$2:$E$350,3,0))))*3959,0)</f>
        <v>589</v>
      </c>
      <c r="F74" s="14">
        <f>ROUND(ACOS(COS(RADIANS(90-VLOOKUP($B74,Teams!$A$2:$C$354,3,0)))*COS(RADIANS(90-VLOOKUP(F$1,Cities!$C$2:$D$350,2,0)))+SIN(RADIANS(90-VLOOKUP($B74,Teams!$A$2:$C$354,3,0)))*SIN(RADIANS(90-VLOOKUP(F$1,Cities!$C$2:$D$350,2,0)))*COS(RADIANS(VLOOKUP($B74,Teams!$A$2:$D$354,4,0)-VLOOKUP(F$1,Cities!$C$2:$E$350,3,0))))*3959,0)</f>
        <v>408</v>
      </c>
      <c r="G74" s="14">
        <f>ROUND(ACOS(COS(RADIANS(90-VLOOKUP($B74,Teams!$A$2:$C$354,3,0)))*COS(RADIANS(90-VLOOKUP(G$1,Cities!$C$2:$D$350,2,0)))+SIN(RADIANS(90-VLOOKUP($B74,Teams!$A$2:$C$354,3,0)))*SIN(RADIANS(90-VLOOKUP(G$1,Cities!$C$2:$D$350,2,0)))*COS(RADIANS(VLOOKUP($B74,Teams!$A$2:$D$354,4,0)-VLOOKUP(G$1,Cities!$C$2:$E$350,3,0))))*3959,0)</f>
        <v>649</v>
      </c>
      <c r="H74" s="14">
        <f>ROUND(ACOS(COS(RADIANS(90-VLOOKUP($B74,Teams!$A$2:$C$354,3,0)))*COS(RADIANS(90-VLOOKUP(H$1,Cities!$C$2:$D$350,2,0)))+SIN(RADIANS(90-VLOOKUP($B74,Teams!$A$2:$C$354,3,0)))*SIN(RADIANS(90-VLOOKUP(H$1,Cities!$C$2:$D$350,2,0)))*COS(RADIANS(VLOOKUP($B74,Teams!$A$2:$D$354,4,0)-VLOOKUP(H$1,Cities!$C$2:$E$350,3,0))))*3959,0)</f>
        <v>993</v>
      </c>
      <c r="I74" s="14">
        <f>ROUND(ACOS(COS(RADIANS(90-VLOOKUP($B74,Teams!$A$2:$C$354,3,0)))*COS(RADIANS(90-VLOOKUP(I$1,Cities!$C$2:$D$350,2,0)))+SIN(RADIANS(90-VLOOKUP($B74,Teams!$A$2:$C$354,3,0)))*SIN(RADIANS(90-VLOOKUP(I$1,Cities!$C$2:$D$350,2,0)))*COS(RADIANS(VLOOKUP($B74,Teams!$A$2:$D$354,4,0)-VLOOKUP(I$1,Cities!$C$2:$E$350,3,0))))*3959,0)</f>
        <v>2115</v>
      </c>
      <c r="J74" s="11">
        <f>ROUND(ACOS(COS(RADIANS(90-VLOOKUP($B74,Teams!$A$2:$C$354,3,0)))*COS(RADIANS(90-VLOOKUP(J$1,Cities!$C$2:$D$350,2,0)))+SIN(RADIANS(90-VLOOKUP($B74,Teams!$A$2:$C$354,3,0)))*SIN(RADIANS(90-VLOOKUP(J$1,Cities!$C$2:$D$350,2,0)))*COS(RADIANS(VLOOKUP($B74,Teams!$A$2:$D$354,4,0)-VLOOKUP(J$1,Cities!$C$2:$E$350,3,0))))*3959,0)</f>
        <v>2326</v>
      </c>
      <c r="K74" s="17"/>
      <c r="L74" s="11">
        <f>ROUND(ACOS(COS(RADIANS(90-VLOOKUP($B74,Teams!$A$2:$C$354,3,0)))*COS(RADIANS(90-VLOOKUP(L$1,Cities!$C$2:$D$350,2,0)))+SIN(RADIANS(90-VLOOKUP($B74,Teams!$A$2:$C$354,3,0)))*SIN(RADIANS(90-VLOOKUP(L$1,Cities!$C$2:$D$350,2,0)))*COS(RADIANS(VLOOKUP($B74,Teams!$A$2:$D$354,4,0)-VLOOKUP(L$1,Cities!$C$2:$E$350,3,0))))*3959,0)</f>
        <v>423</v>
      </c>
      <c r="M74" s="14">
        <f>ROUND(ACOS(COS(RADIANS(90-VLOOKUP($B74,Teams!$A$2:$C$354,3,0)))*COS(RADIANS(90-VLOOKUP(M$1,Cities!$C$2:$D$350,2,0)))+SIN(RADIANS(90-VLOOKUP($B74,Teams!$A$2:$C$354,3,0)))*SIN(RADIANS(90-VLOOKUP(M$1,Cities!$C$2:$D$350,2,0)))*COS(RADIANS(VLOOKUP($B74,Teams!$A$2:$D$354,4,0)-VLOOKUP(M$1,Cities!$C$2:$E$350,3,0))))*3959,0)</f>
        <v>474</v>
      </c>
      <c r="N74" s="14">
        <f>ROUND(ACOS(COS(RADIANS(90-VLOOKUP($B74,Teams!$A$2:$C$354,3,0)))*COS(RADIANS(90-VLOOKUP(N$1,Cities!$C$2:$D$350,2,0)))+SIN(RADIANS(90-VLOOKUP($B74,Teams!$A$2:$C$354,3,0)))*SIN(RADIANS(90-VLOOKUP(N$1,Cities!$C$2:$D$350,2,0)))*COS(RADIANS(VLOOKUP($B74,Teams!$A$2:$D$354,4,0)-VLOOKUP(N$1,Cities!$C$2:$E$350,3,0))))*3959,0)</f>
        <v>1046</v>
      </c>
      <c r="O74" s="14">
        <f>ROUND(ACOS(COS(RADIANS(90-VLOOKUP($B74,Teams!$A$2:$C$354,3,0)))*COS(RADIANS(90-VLOOKUP(O$1,Cities!$C$2:$D$350,2,0)))+SIN(RADIANS(90-VLOOKUP($B74,Teams!$A$2:$C$354,3,0)))*SIN(RADIANS(90-VLOOKUP(O$1,Cities!$C$2:$D$350,2,0)))*COS(RADIANS(VLOOKUP($B74,Teams!$A$2:$D$354,4,0)-VLOOKUP(O$1,Cities!$C$2:$E$350,3,0))))*3959,0)</f>
        <v>2223</v>
      </c>
    </row>
    <row r="75" spans="1:15">
      <c r="A75" s="13">
        <v>74</v>
      </c>
      <c r="B75" s="12" t="s">
        <v>393</v>
      </c>
      <c r="C75" s="14">
        <f>ROUND(ACOS(COS(RADIANS(90-VLOOKUP($B75,Teams!$A$2:$C$354,3,0)))*COS(RADIANS(90-VLOOKUP(C$1,Cities!$C$2:$D$350,2,0)))+SIN(RADIANS(90-VLOOKUP($B75,Teams!$A$2:$C$354,3,0)))*SIN(RADIANS(90-VLOOKUP(C$1,Cities!$C$2:$D$350,2,0)))*COS(RADIANS(VLOOKUP($B75,Teams!$A$2:$D$354,4,0)-VLOOKUP(C$1,Cities!$C$2:$E$350,3,0))))*3959,0)</f>
        <v>354</v>
      </c>
      <c r="D75" s="14">
        <f>ROUND(ACOS(COS(RADIANS(90-VLOOKUP($B75,Teams!$A$2:$C$354,3,0)))*COS(RADIANS(90-VLOOKUP(D$1,Cities!$C$2:$D$350,2,0)))+SIN(RADIANS(90-VLOOKUP($B75,Teams!$A$2:$C$354,3,0)))*SIN(RADIANS(90-VLOOKUP(D$1,Cities!$C$2:$D$350,2,0)))*COS(RADIANS(VLOOKUP($B75,Teams!$A$2:$D$354,4,0)-VLOOKUP(D$1,Cities!$C$2:$E$350,3,0))))*3959,0)</f>
        <v>300</v>
      </c>
      <c r="E75" s="14">
        <f>ROUND(ACOS(COS(RADIANS(90-VLOOKUP($B75,Teams!$A$2:$C$354,3,0)))*COS(RADIANS(90-VLOOKUP(E$1,Cities!$C$2:$D$350,2,0)))+SIN(RADIANS(90-VLOOKUP($B75,Teams!$A$2:$C$354,3,0)))*SIN(RADIANS(90-VLOOKUP(E$1,Cities!$C$2:$D$350,2,0)))*COS(RADIANS(VLOOKUP($B75,Teams!$A$2:$D$354,4,0)-VLOOKUP(E$1,Cities!$C$2:$E$350,3,0))))*3959,0)</f>
        <v>871</v>
      </c>
      <c r="F75" s="14">
        <f>ROUND(ACOS(COS(RADIANS(90-VLOOKUP($B75,Teams!$A$2:$C$354,3,0)))*COS(RADIANS(90-VLOOKUP(F$1,Cities!$C$2:$D$350,2,0)))+SIN(RADIANS(90-VLOOKUP($B75,Teams!$A$2:$C$354,3,0)))*SIN(RADIANS(90-VLOOKUP(F$1,Cities!$C$2:$D$350,2,0)))*COS(RADIANS(VLOOKUP($B75,Teams!$A$2:$D$354,4,0)-VLOOKUP(F$1,Cities!$C$2:$E$350,3,0))))*3959,0)</f>
        <v>114</v>
      </c>
      <c r="G75" s="14">
        <f>ROUND(ACOS(COS(RADIANS(90-VLOOKUP($B75,Teams!$A$2:$C$354,3,0)))*COS(RADIANS(90-VLOOKUP(G$1,Cities!$C$2:$D$350,2,0)))+SIN(RADIANS(90-VLOOKUP($B75,Teams!$A$2:$C$354,3,0)))*SIN(RADIANS(90-VLOOKUP(G$1,Cities!$C$2:$D$350,2,0)))*COS(RADIANS(VLOOKUP($B75,Teams!$A$2:$D$354,4,0)-VLOOKUP(G$1,Cities!$C$2:$E$350,3,0))))*3959,0)</f>
        <v>561</v>
      </c>
      <c r="H75" s="14">
        <f>ROUND(ACOS(COS(RADIANS(90-VLOOKUP($B75,Teams!$A$2:$C$354,3,0)))*COS(RADIANS(90-VLOOKUP(H$1,Cities!$C$2:$D$350,2,0)))+SIN(RADIANS(90-VLOOKUP($B75,Teams!$A$2:$C$354,3,0)))*SIN(RADIANS(90-VLOOKUP(H$1,Cities!$C$2:$D$350,2,0)))*COS(RADIANS(VLOOKUP($B75,Teams!$A$2:$D$354,4,0)-VLOOKUP(H$1,Cities!$C$2:$E$350,3,0))))*3959,0)</f>
        <v>841</v>
      </c>
      <c r="I75" s="14">
        <f>ROUND(ACOS(COS(RADIANS(90-VLOOKUP($B75,Teams!$A$2:$C$354,3,0)))*COS(RADIANS(90-VLOOKUP(I$1,Cities!$C$2:$D$350,2,0)))+SIN(RADIANS(90-VLOOKUP($B75,Teams!$A$2:$C$354,3,0)))*SIN(RADIANS(90-VLOOKUP(I$1,Cities!$C$2:$D$350,2,0)))*COS(RADIANS(VLOOKUP($B75,Teams!$A$2:$D$354,4,0)-VLOOKUP(I$1,Cities!$C$2:$E$350,3,0))))*3959,0)</f>
        <v>1906</v>
      </c>
      <c r="J75" s="11">
        <f>ROUND(ACOS(COS(RADIANS(90-VLOOKUP($B75,Teams!$A$2:$C$354,3,0)))*COS(RADIANS(90-VLOOKUP(J$1,Cities!$C$2:$D$350,2,0)))+SIN(RADIANS(90-VLOOKUP($B75,Teams!$A$2:$C$354,3,0)))*SIN(RADIANS(90-VLOOKUP(J$1,Cities!$C$2:$D$350,2,0)))*COS(RADIANS(VLOOKUP($B75,Teams!$A$2:$D$354,4,0)-VLOOKUP(J$1,Cities!$C$2:$E$350,3,0))))*3959,0)</f>
        <v>2196</v>
      </c>
      <c r="K75" s="17"/>
      <c r="L75" s="11">
        <f>ROUND(ACOS(COS(RADIANS(90-VLOOKUP($B75,Teams!$A$2:$C$354,3,0)))*COS(RADIANS(90-VLOOKUP(L$1,Cities!$C$2:$D$350,2,0)))+SIN(RADIANS(90-VLOOKUP($B75,Teams!$A$2:$C$354,3,0)))*SIN(RADIANS(90-VLOOKUP(L$1,Cities!$C$2:$D$350,2,0)))*COS(RADIANS(VLOOKUP($B75,Teams!$A$2:$D$354,4,0)-VLOOKUP(L$1,Cities!$C$2:$E$350,3,0))))*3959,0)</f>
        <v>318</v>
      </c>
      <c r="M75" s="14">
        <f>ROUND(ACOS(COS(RADIANS(90-VLOOKUP($B75,Teams!$A$2:$C$354,3,0)))*COS(RADIANS(90-VLOOKUP(M$1,Cities!$C$2:$D$350,2,0)))+SIN(RADIANS(90-VLOOKUP($B75,Teams!$A$2:$C$354,3,0)))*SIN(RADIANS(90-VLOOKUP(M$1,Cities!$C$2:$D$350,2,0)))*COS(RADIANS(VLOOKUP($B75,Teams!$A$2:$D$354,4,0)-VLOOKUP(M$1,Cities!$C$2:$E$350,3,0))))*3959,0)</f>
        <v>329</v>
      </c>
      <c r="N75" s="14">
        <f>ROUND(ACOS(COS(RADIANS(90-VLOOKUP($B75,Teams!$A$2:$C$354,3,0)))*COS(RADIANS(90-VLOOKUP(N$1,Cities!$C$2:$D$350,2,0)))+SIN(RADIANS(90-VLOOKUP($B75,Teams!$A$2:$C$354,3,0)))*SIN(RADIANS(90-VLOOKUP(N$1,Cities!$C$2:$D$350,2,0)))*COS(RADIANS(VLOOKUP($B75,Teams!$A$2:$D$354,4,0)-VLOOKUP(N$1,Cities!$C$2:$E$350,3,0))))*3959,0)</f>
        <v>1138</v>
      </c>
      <c r="O75" s="14">
        <f>ROUND(ACOS(COS(RADIANS(90-VLOOKUP($B75,Teams!$A$2:$C$354,3,0)))*COS(RADIANS(90-VLOOKUP(O$1,Cities!$C$2:$D$350,2,0)))+SIN(RADIANS(90-VLOOKUP($B75,Teams!$A$2:$C$354,3,0)))*SIN(RADIANS(90-VLOOKUP(O$1,Cities!$C$2:$D$350,2,0)))*COS(RADIANS(VLOOKUP($B75,Teams!$A$2:$D$354,4,0)-VLOOKUP(O$1,Cities!$C$2:$E$350,3,0))))*3959,0)</f>
        <v>2140</v>
      </c>
    </row>
    <row r="76" spans="1:15">
      <c r="A76" s="13">
        <v>75</v>
      </c>
      <c r="B76" s="12" t="s">
        <v>380</v>
      </c>
      <c r="C76" s="14">
        <f>ROUND(ACOS(COS(RADIANS(90-VLOOKUP($B76,Teams!$A$2:$C$354,3,0)))*COS(RADIANS(90-VLOOKUP(C$1,Cities!$C$2:$D$350,2,0)))+SIN(RADIANS(90-VLOOKUP($B76,Teams!$A$2:$C$354,3,0)))*SIN(RADIANS(90-VLOOKUP(C$1,Cities!$C$2:$D$350,2,0)))*COS(RADIANS(VLOOKUP($B76,Teams!$A$2:$D$354,4,0)-VLOOKUP(C$1,Cities!$C$2:$E$350,3,0))))*3959,0)</f>
        <v>525</v>
      </c>
      <c r="D76" s="14">
        <f>ROUND(ACOS(COS(RADIANS(90-VLOOKUP($B76,Teams!$A$2:$C$354,3,0)))*COS(RADIANS(90-VLOOKUP(D$1,Cities!$C$2:$D$350,2,0)))+SIN(RADIANS(90-VLOOKUP($B76,Teams!$A$2:$C$354,3,0)))*SIN(RADIANS(90-VLOOKUP(D$1,Cities!$C$2:$D$350,2,0)))*COS(RADIANS(VLOOKUP($B76,Teams!$A$2:$D$354,4,0)-VLOOKUP(D$1,Cities!$C$2:$E$350,3,0))))*3959,0)</f>
        <v>142</v>
      </c>
      <c r="E76" s="14">
        <f>ROUND(ACOS(COS(RADIANS(90-VLOOKUP($B76,Teams!$A$2:$C$354,3,0)))*COS(RADIANS(90-VLOOKUP(E$1,Cities!$C$2:$D$350,2,0)))+SIN(RADIANS(90-VLOOKUP($B76,Teams!$A$2:$C$354,3,0)))*SIN(RADIANS(90-VLOOKUP(E$1,Cities!$C$2:$D$350,2,0)))*COS(RADIANS(VLOOKUP($B76,Teams!$A$2:$D$354,4,0)-VLOOKUP(E$1,Cities!$C$2:$E$350,3,0))))*3959,0)</f>
        <v>604</v>
      </c>
      <c r="F76" s="14">
        <f>ROUND(ACOS(COS(RADIANS(90-VLOOKUP($B76,Teams!$A$2:$C$354,3,0)))*COS(RADIANS(90-VLOOKUP(F$1,Cities!$C$2:$D$350,2,0)))+SIN(RADIANS(90-VLOOKUP($B76,Teams!$A$2:$C$354,3,0)))*SIN(RADIANS(90-VLOOKUP(F$1,Cities!$C$2:$D$350,2,0)))*COS(RADIANS(VLOOKUP($B76,Teams!$A$2:$D$354,4,0)-VLOOKUP(F$1,Cities!$C$2:$E$350,3,0))))*3959,0)</f>
        <v>468</v>
      </c>
      <c r="G76" s="14">
        <f>ROUND(ACOS(COS(RADIANS(90-VLOOKUP($B76,Teams!$A$2:$C$354,3,0)))*COS(RADIANS(90-VLOOKUP(G$1,Cities!$C$2:$D$350,2,0)))+SIN(RADIANS(90-VLOOKUP($B76,Teams!$A$2:$C$354,3,0)))*SIN(RADIANS(90-VLOOKUP(G$1,Cities!$C$2:$D$350,2,0)))*COS(RADIANS(VLOOKUP($B76,Teams!$A$2:$D$354,4,0)-VLOOKUP(G$1,Cities!$C$2:$E$350,3,0))))*3959,0)</f>
        <v>739</v>
      </c>
      <c r="H76" s="14">
        <f>ROUND(ACOS(COS(RADIANS(90-VLOOKUP($B76,Teams!$A$2:$C$354,3,0)))*COS(RADIANS(90-VLOOKUP(H$1,Cities!$C$2:$D$350,2,0)))+SIN(RADIANS(90-VLOOKUP($B76,Teams!$A$2:$C$354,3,0)))*SIN(RADIANS(90-VLOOKUP(H$1,Cities!$C$2:$D$350,2,0)))*COS(RADIANS(VLOOKUP($B76,Teams!$A$2:$D$354,4,0)-VLOOKUP(H$1,Cities!$C$2:$E$350,3,0))))*3959,0)</f>
        <v>1081</v>
      </c>
      <c r="I76" s="14">
        <f>ROUND(ACOS(COS(RADIANS(90-VLOOKUP($B76,Teams!$A$2:$C$354,3,0)))*COS(RADIANS(90-VLOOKUP(I$1,Cities!$C$2:$D$350,2,0)))+SIN(RADIANS(90-VLOOKUP($B76,Teams!$A$2:$C$354,3,0)))*SIN(RADIANS(90-VLOOKUP(I$1,Cities!$C$2:$D$350,2,0)))*COS(RADIANS(VLOOKUP($B76,Teams!$A$2:$D$354,4,0)-VLOOKUP(I$1,Cities!$C$2:$E$350,3,0))))*3959,0)</f>
        <v>2201</v>
      </c>
      <c r="J76" s="11">
        <f>ROUND(ACOS(COS(RADIANS(90-VLOOKUP($B76,Teams!$A$2:$C$354,3,0)))*COS(RADIANS(90-VLOOKUP(J$1,Cities!$C$2:$D$350,2,0)))+SIN(RADIANS(90-VLOOKUP($B76,Teams!$A$2:$C$354,3,0)))*SIN(RADIANS(90-VLOOKUP(J$1,Cities!$C$2:$D$350,2,0)))*COS(RADIANS(VLOOKUP($B76,Teams!$A$2:$D$354,4,0)-VLOOKUP(J$1,Cities!$C$2:$E$350,3,0))))*3959,0)</f>
        <v>2416</v>
      </c>
      <c r="K76" s="17"/>
      <c r="L76" s="11">
        <f>ROUND(ACOS(COS(RADIANS(90-VLOOKUP($B76,Teams!$A$2:$C$354,3,0)))*COS(RADIANS(90-VLOOKUP(L$1,Cities!$C$2:$D$350,2,0)))+SIN(RADIANS(90-VLOOKUP($B76,Teams!$A$2:$C$354,3,0)))*SIN(RADIANS(90-VLOOKUP(L$1,Cities!$C$2:$D$350,2,0)))*COS(RADIANS(VLOOKUP($B76,Teams!$A$2:$D$354,4,0)-VLOOKUP(L$1,Cities!$C$2:$E$350,3,0))))*3959,0)</f>
        <v>399</v>
      </c>
      <c r="M76" s="14">
        <f>ROUND(ACOS(COS(RADIANS(90-VLOOKUP($B76,Teams!$A$2:$C$354,3,0)))*COS(RADIANS(90-VLOOKUP(M$1,Cities!$C$2:$D$350,2,0)))+SIN(RADIANS(90-VLOOKUP($B76,Teams!$A$2:$C$354,3,0)))*SIN(RADIANS(90-VLOOKUP(M$1,Cities!$C$2:$D$350,2,0)))*COS(RADIANS(VLOOKUP($B76,Teams!$A$2:$D$354,4,0)-VLOOKUP(M$1,Cities!$C$2:$E$350,3,0))))*3959,0)</f>
        <v>559</v>
      </c>
      <c r="N76" s="14">
        <f>ROUND(ACOS(COS(RADIANS(90-VLOOKUP($B76,Teams!$A$2:$C$354,3,0)))*COS(RADIANS(90-VLOOKUP(N$1,Cities!$C$2:$D$350,2,0)))+SIN(RADIANS(90-VLOOKUP($B76,Teams!$A$2:$C$354,3,0)))*SIN(RADIANS(90-VLOOKUP(N$1,Cities!$C$2:$D$350,2,0)))*COS(RADIANS(VLOOKUP($B76,Teams!$A$2:$D$354,4,0)-VLOOKUP(N$1,Cities!$C$2:$E$350,3,0))))*3959,0)</f>
        <v>1120</v>
      </c>
      <c r="O76" s="14">
        <f>ROUND(ACOS(COS(RADIANS(90-VLOOKUP($B76,Teams!$A$2:$C$354,3,0)))*COS(RADIANS(90-VLOOKUP(O$1,Cities!$C$2:$D$350,2,0)))+SIN(RADIANS(90-VLOOKUP($B76,Teams!$A$2:$C$354,3,0)))*SIN(RADIANS(90-VLOOKUP(O$1,Cities!$C$2:$D$350,2,0)))*COS(RADIANS(VLOOKUP($B76,Teams!$A$2:$D$354,4,0)-VLOOKUP(O$1,Cities!$C$2:$E$350,3,0))))*3959,0)</f>
        <v>2312</v>
      </c>
    </row>
    <row r="77" spans="1:15">
      <c r="A77" s="13">
        <v>76</v>
      </c>
      <c r="B77" s="12" t="s">
        <v>927</v>
      </c>
      <c r="C77" s="14">
        <f>ROUND(ACOS(COS(RADIANS(90-VLOOKUP($B77,Teams!$A$2:$C$354,3,0)))*COS(RADIANS(90-VLOOKUP(C$1,Cities!$C$2:$D$350,2,0)))+SIN(RADIANS(90-VLOOKUP($B77,Teams!$A$2:$C$354,3,0)))*SIN(RADIANS(90-VLOOKUP(C$1,Cities!$C$2:$D$350,2,0)))*COS(RADIANS(VLOOKUP($B77,Teams!$A$2:$D$354,4,0)-VLOOKUP(C$1,Cities!$C$2:$E$350,3,0))))*3959,0)</f>
        <v>632</v>
      </c>
      <c r="D77" s="14">
        <f>ROUND(ACOS(COS(RADIANS(90-VLOOKUP($B77,Teams!$A$2:$C$354,3,0)))*COS(RADIANS(90-VLOOKUP(D$1,Cities!$C$2:$D$350,2,0)))+SIN(RADIANS(90-VLOOKUP($B77,Teams!$A$2:$C$354,3,0)))*SIN(RADIANS(90-VLOOKUP(D$1,Cities!$C$2:$D$350,2,0)))*COS(RADIANS(VLOOKUP($B77,Teams!$A$2:$D$354,4,0)-VLOOKUP(D$1,Cities!$C$2:$E$350,3,0))))*3959,0)</f>
        <v>143</v>
      </c>
      <c r="E77" s="14">
        <f>ROUND(ACOS(COS(RADIANS(90-VLOOKUP($B77,Teams!$A$2:$C$354,3,0)))*COS(RADIANS(90-VLOOKUP(E$1,Cities!$C$2:$D$350,2,0)))+SIN(RADIANS(90-VLOOKUP($B77,Teams!$A$2:$C$354,3,0)))*SIN(RADIANS(90-VLOOKUP(E$1,Cities!$C$2:$D$350,2,0)))*COS(RADIANS(VLOOKUP($B77,Teams!$A$2:$D$354,4,0)-VLOOKUP(E$1,Cities!$C$2:$E$350,3,0))))*3959,0)</f>
        <v>577</v>
      </c>
      <c r="F77" s="14">
        <f>ROUND(ACOS(COS(RADIANS(90-VLOOKUP($B77,Teams!$A$2:$C$354,3,0)))*COS(RADIANS(90-VLOOKUP(F$1,Cities!$C$2:$D$350,2,0)))+SIN(RADIANS(90-VLOOKUP($B77,Teams!$A$2:$C$354,3,0)))*SIN(RADIANS(90-VLOOKUP(F$1,Cities!$C$2:$D$350,2,0)))*COS(RADIANS(VLOOKUP($B77,Teams!$A$2:$D$354,4,0)-VLOOKUP(F$1,Cities!$C$2:$E$350,3,0))))*3959,0)</f>
        <v>357</v>
      </c>
      <c r="G77" s="14">
        <f>ROUND(ACOS(COS(RADIANS(90-VLOOKUP($B77,Teams!$A$2:$C$354,3,0)))*COS(RADIANS(90-VLOOKUP(G$1,Cities!$C$2:$D$350,2,0)))+SIN(RADIANS(90-VLOOKUP($B77,Teams!$A$2:$C$354,3,0)))*SIN(RADIANS(90-VLOOKUP(G$1,Cities!$C$2:$D$350,2,0)))*COS(RADIANS(VLOOKUP($B77,Teams!$A$2:$D$354,4,0)-VLOOKUP(G$1,Cities!$C$2:$E$350,3,0))))*3959,0)</f>
        <v>459</v>
      </c>
      <c r="H77" s="14">
        <f>ROUND(ACOS(COS(RADIANS(90-VLOOKUP($B77,Teams!$A$2:$C$354,3,0)))*COS(RADIANS(90-VLOOKUP(H$1,Cities!$C$2:$D$350,2,0)))+SIN(RADIANS(90-VLOOKUP($B77,Teams!$A$2:$C$354,3,0)))*SIN(RADIANS(90-VLOOKUP(H$1,Cities!$C$2:$D$350,2,0)))*COS(RADIANS(VLOOKUP($B77,Teams!$A$2:$D$354,4,0)-VLOOKUP(H$1,Cities!$C$2:$E$350,3,0))))*3959,0)</f>
        <v>809</v>
      </c>
      <c r="I77" s="14">
        <f>ROUND(ACOS(COS(RADIANS(90-VLOOKUP($B77,Teams!$A$2:$C$354,3,0)))*COS(RADIANS(90-VLOOKUP(I$1,Cities!$C$2:$D$350,2,0)))+SIN(RADIANS(90-VLOOKUP($B77,Teams!$A$2:$C$354,3,0)))*SIN(RADIANS(90-VLOOKUP(I$1,Cities!$C$2:$D$350,2,0)))*COS(RADIANS(VLOOKUP($B77,Teams!$A$2:$D$354,4,0)-VLOOKUP(I$1,Cities!$C$2:$E$350,3,0))))*3959,0)</f>
        <v>1942</v>
      </c>
      <c r="J77" s="11">
        <f>ROUND(ACOS(COS(RADIANS(90-VLOOKUP($B77,Teams!$A$2:$C$354,3,0)))*COS(RADIANS(90-VLOOKUP(J$1,Cities!$C$2:$D$350,2,0)))+SIN(RADIANS(90-VLOOKUP($B77,Teams!$A$2:$C$354,3,0)))*SIN(RADIANS(90-VLOOKUP(J$1,Cities!$C$2:$D$350,2,0)))*COS(RADIANS(VLOOKUP($B77,Teams!$A$2:$D$354,4,0)-VLOOKUP(J$1,Cities!$C$2:$E$350,3,0))))*3959,0)</f>
        <v>2133</v>
      </c>
      <c r="K77" s="17"/>
      <c r="L77" s="11">
        <f>ROUND(ACOS(COS(RADIANS(90-VLOOKUP($B77,Teams!$A$2:$C$354,3,0)))*COS(RADIANS(90-VLOOKUP(L$1,Cities!$C$2:$D$350,2,0)))+SIN(RADIANS(90-VLOOKUP($B77,Teams!$A$2:$C$354,3,0)))*SIN(RADIANS(90-VLOOKUP(L$1,Cities!$C$2:$D$350,2,0)))*COS(RADIANS(VLOOKUP($B77,Teams!$A$2:$D$354,4,0)-VLOOKUP(L$1,Cities!$C$2:$E$350,3,0))))*3959,0)</f>
        <v>547</v>
      </c>
      <c r="M77" s="14">
        <f>ROUND(ACOS(COS(RADIANS(90-VLOOKUP($B77,Teams!$A$2:$C$354,3,0)))*COS(RADIANS(90-VLOOKUP(M$1,Cities!$C$2:$D$350,2,0)))+SIN(RADIANS(90-VLOOKUP($B77,Teams!$A$2:$C$354,3,0)))*SIN(RADIANS(90-VLOOKUP(M$1,Cities!$C$2:$D$350,2,0)))*COS(RADIANS(VLOOKUP($B77,Teams!$A$2:$D$354,4,0)-VLOOKUP(M$1,Cities!$C$2:$E$350,3,0))))*3959,0)</f>
        <v>314</v>
      </c>
      <c r="N77" s="14">
        <f>ROUND(ACOS(COS(RADIANS(90-VLOOKUP($B77,Teams!$A$2:$C$354,3,0)))*COS(RADIANS(90-VLOOKUP(N$1,Cities!$C$2:$D$350,2,0)))+SIN(RADIANS(90-VLOOKUP($B77,Teams!$A$2:$C$354,3,0)))*SIN(RADIANS(90-VLOOKUP(N$1,Cities!$C$2:$D$350,2,0)))*COS(RADIANS(VLOOKUP($B77,Teams!$A$2:$D$354,4,0)-VLOOKUP(N$1,Cities!$C$2:$E$350,3,0))))*3959,0)</f>
        <v>878</v>
      </c>
      <c r="O77" s="14">
        <f>ROUND(ACOS(COS(RADIANS(90-VLOOKUP($B77,Teams!$A$2:$C$354,3,0)))*COS(RADIANS(90-VLOOKUP(O$1,Cities!$C$2:$D$350,2,0)))+SIN(RADIANS(90-VLOOKUP($B77,Teams!$A$2:$C$354,3,0)))*SIN(RADIANS(90-VLOOKUP(O$1,Cities!$C$2:$D$350,2,0)))*COS(RADIANS(VLOOKUP($B77,Teams!$A$2:$D$354,4,0)-VLOOKUP(O$1,Cities!$C$2:$E$350,3,0))))*3959,0)</f>
        <v>2028</v>
      </c>
    </row>
    <row r="78" spans="1:15">
      <c r="A78" s="13">
        <v>77</v>
      </c>
      <c r="B78" s="12" t="s">
        <v>710</v>
      </c>
      <c r="C78" s="14">
        <f>ROUND(ACOS(COS(RADIANS(90-VLOOKUP($B78,Teams!$A$2:$C$354,3,0)))*COS(RADIANS(90-VLOOKUP(C$1,Cities!$C$2:$D$350,2,0)))+SIN(RADIANS(90-VLOOKUP($B78,Teams!$A$2:$C$354,3,0)))*SIN(RADIANS(90-VLOOKUP(C$1,Cities!$C$2:$D$350,2,0)))*COS(RADIANS(VLOOKUP($B78,Teams!$A$2:$D$354,4,0)-VLOOKUP(C$1,Cities!$C$2:$E$350,3,0))))*3959,0)</f>
        <v>779</v>
      </c>
      <c r="D78" s="14">
        <f>ROUND(ACOS(COS(RADIANS(90-VLOOKUP($B78,Teams!$A$2:$C$354,3,0)))*COS(RADIANS(90-VLOOKUP(D$1,Cities!$C$2:$D$350,2,0)))+SIN(RADIANS(90-VLOOKUP($B78,Teams!$A$2:$C$354,3,0)))*SIN(RADIANS(90-VLOOKUP(D$1,Cities!$C$2:$D$350,2,0)))*COS(RADIANS(VLOOKUP($B78,Teams!$A$2:$D$354,4,0)-VLOOKUP(D$1,Cities!$C$2:$E$350,3,0))))*3959,0)</f>
        <v>512</v>
      </c>
      <c r="E78" s="14">
        <f>ROUND(ACOS(COS(RADIANS(90-VLOOKUP($B78,Teams!$A$2:$C$354,3,0)))*COS(RADIANS(90-VLOOKUP(E$1,Cities!$C$2:$D$350,2,0)))+SIN(RADIANS(90-VLOOKUP($B78,Teams!$A$2:$C$354,3,0)))*SIN(RADIANS(90-VLOOKUP(E$1,Cities!$C$2:$D$350,2,0)))*COS(RADIANS(VLOOKUP($B78,Teams!$A$2:$D$354,4,0)-VLOOKUP(E$1,Cities!$C$2:$E$350,3,0))))*3959,0)</f>
        <v>859</v>
      </c>
      <c r="F78" s="14">
        <f>ROUND(ACOS(COS(RADIANS(90-VLOOKUP($B78,Teams!$A$2:$C$354,3,0)))*COS(RADIANS(90-VLOOKUP(F$1,Cities!$C$2:$D$350,2,0)))+SIN(RADIANS(90-VLOOKUP($B78,Teams!$A$2:$C$354,3,0)))*SIN(RADIANS(90-VLOOKUP(F$1,Cities!$C$2:$D$350,2,0)))*COS(RADIANS(VLOOKUP($B78,Teams!$A$2:$D$354,4,0)-VLOOKUP(F$1,Cities!$C$2:$E$350,3,0))))*3959,0)</f>
        <v>368</v>
      </c>
      <c r="G78" s="14">
        <f>ROUND(ACOS(COS(RADIANS(90-VLOOKUP($B78,Teams!$A$2:$C$354,3,0)))*COS(RADIANS(90-VLOOKUP(G$1,Cities!$C$2:$D$350,2,0)))+SIN(RADIANS(90-VLOOKUP($B78,Teams!$A$2:$C$354,3,0)))*SIN(RADIANS(90-VLOOKUP(G$1,Cities!$C$2:$D$350,2,0)))*COS(RADIANS(VLOOKUP($B78,Teams!$A$2:$D$354,4,0)-VLOOKUP(G$1,Cities!$C$2:$E$350,3,0))))*3959,0)</f>
        <v>125</v>
      </c>
      <c r="H78" s="14">
        <f>ROUND(ACOS(COS(RADIANS(90-VLOOKUP($B78,Teams!$A$2:$C$354,3,0)))*COS(RADIANS(90-VLOOKUP(H$1,Cities!$C$2:$D$350,2,0)))+SIN(RADIANS(90-VLOOKUP($B78,Teams!$A$2:$C$354,3,0)))*SIN(RADIANS(90-VLOOKUP(H$1,Cities!$C$2:$D$350,2,0)))*COS(RADIANS(VLOOKUP($B78,Teams!$A$2:$D$354,4,0)-VLOOKUP(H$1,Cities!$C$2:$E$350,3,0))))*3959,0)</f>
        <v>432</v>
      </c>
      <c r="I78" s="14">
        <f>ROUND(ACOS(COS(RADIANS(90-VLOOKUP($B78,Teams!$A$2:$C$354,3,0)))*COS(RADIANS(90-VLOOKUP(I$1,Cities!$C$2:$D$350,2,0)))+SIN(RADIANS(90-VLOOKUP($B78,Teams!$A$2:$C$354,3,0)))*SIN(RADIANS(90-VLOOKUP(I$1,Cities!$C$2:$D$350,2,0)))*COS(RADIANS(VLOOKUP($B78,Teams!$A$2:$D$354,4,0)-VLOOKUP(I$1,Cities!$C$2:$E$350,3,0))))*3959,0)</f>
        <v>1558</v>
      </c>
      <c r="J78" s="11">
        <f>ROUND(ACOS(COS(RADIANS(90-VLOOKUP($B78,Teams!$A$2:$C$354,3,0)))*COS(RADIANS(90-VLOOKUP(J$1,Cities!$C$2:$D$350,2,0)))+SIN(RADIANS(90-VLOOKUP($B78,Teams!$A$2:$C$354,3,0)))*SIN(RADIANS(90-VLOOKUP(J$1,Cities!$C$2:$D$350,2,0)))*COS(RADIANS(VLOOKUP($B78,Teams!$A$2:$D$354,4,0)-VLOOKUP(J$1,Cities!$C$2:$E$350,3,0))))*3959,0)</f>
        <v>1778</v>
      </c>
      <c r="K78" s="17"/>
      <c r="L78" s="11">
        <f>ROUND(ACOS(COS(RADIANS(90-VLOOKUP($B78,Teams!$A$2:$C$354,3,0)))*COS(RADIANS(90-VLOOKUP(L$1,Cities!$C$2:$D$350,2,0)))+SIN(RADIANS(90-VLOOKUP($B78,Teams!$A$2:$C$354,3,0)))*SIN(RADIANS(90-VLOOKUP(L$1,Cities!$C$2:$D$350,2,0)))*COS(RADIANS(VLOOKUP($B78,Teams!$A$2:$D$354,4,0)-VLOOKUP(L$1,Cities!$C$2:$E$350,3,0))))*3959,0)</f>
        <v>757</v>
      </c>
      <c r="M78" s="14">
        <f>ROUND(ACOS(COS(RADIANS(90-VLOOKUP($B78,Teams!$A$2:$C$354,3,0)))*COS(RADIANS(90-VLOOKUP(M$1,Cities!$C$2:$D$350,2,0)))+SIN(RADIANS(90-VLOOKUP($B78,Teams!$A$2:$C$354,3,0)))*SIN(RADIANS(90-VLOOKUP(M$1,Cities!$C$2:$D$350,2,0)))*COS(RADIANS(VLOOKUP($B78,Teams!$A$2:$D$354,4,0)-VLOOKUP(M$1,Cities!$C$2:$E$350,3,0))))*3959,0)</f>
        <v>110</v>
      </c>
      <c r="N78" s="14">
        <f>ROUND(ACOS(COS(RADIANS(90-VLOOKUP($B78,Teams!$A$2:$C$354,3,0)))*COS(RADIANS(90-VLOOKUP(N$1,Cities!$C$2:$D$350,2,0)))+SIN(RADIANS(90-VLOOKUP($B78,Teams!$A$2:$C$354,3,0)))*SIN(RADIANS(90-VLOOKUP(N$1,Cities!$C$2:$D$350,2,0)))*COS(RADIANS(VLOOKUP($B78,Teams!$A$2:$D$354,4,0)-VLOOKUP(N$1,Cities!$C$2:$E$350,3,0))))*3959,0)</f>
        <v>785</v>
      </c>
      <c r="O78" s="14">
        <f>ROUND(ACOS(COS(RADIANS(90-VLOOKUP($B78,Teams!$A$2:$C$354,3,0)))*COS(RADIANS(90-VLOOKUP(O$1,Cities!$C$2:$D$350,2,0)))+SIN(RADIANS(90-VLOOKUP($B78,Teams!$A$2:$C$354,3,0)))*SIN(RADIANS(90-VLOOKUP(O$1,Cities!$C$2:$D$350,2,0)))*COS(RADIANS(VLOOKUP($B78,Teams!$A$2:$D$354,4,0)-VLOOKUP(O$1,Cities!$C$2:$E$350,3,0))))*3959,0)</f>
        <v>1705</v>
      </c>
    </row>
    <row r="79" spans="1:15">
      <c r="A79" s="13">
        <v>78</v>
      </c>
      <c r="B79" s="12" t="s">
        <v>707</v>
      </c>
      <c r="C79" s="14">
        <f>ROUND(ACOS(COS(RADIANS(90-VLOOKUP($B79,Teams!$A$2:$C$354,3,0)))*COS(RADIANS(90-VLOOKUP(C$1,Cities!$C$2:$D$350,2,0)))+SIN(RADIANS(90-VLOOKUP($B79,Teams!$A$2:$C$354,3,0)))*SIN(RADIANS(90-VLOOKUP(C$1,Cities!$C$2:$D$350,2,0)))*COS(RADIANS(VLOOKUP($B79,Teams!$A$2:$D$354,4,0)-VLOOKUP(C$1,Cities!$C$2:$E$350,3,0))))*3959,0)</f>
        <v>650</v>
      </c>
      <c r="D79" s="14">
        <f>ROUND(ACOS(COS(RADIANS(90-VLOOKUP($B79,Teams!$A$2:$C$354,3,0)))*COS(RADIANS(90-VLOOKUP(D$1,Cities!$C$2:$D$350,2,0)))+SIN(RADIANS(90-VLOOKUP($B79,Teams!$A$2:$C$354,3,0)))*SIN(RADIANS(90-VLOOKUP(D$1,Cities!$C$2:$D$350,2,0)))*COS(RADIANS(VLOOKUP($B79,Teams!$A$2:$D$354,4,0)-VLOOKUP(D$1,Cities!$C$2:$E$350,3,0))))*3959,0)</f>
        <v>271</v>
      </c>
      <c r="E79" s="14">
        <f>ROUND(ACOS(COS(RADIANS(90-VLOOKUP($B79,Teams!$A$2:$C$354,3,0)))*COS(RADIANS(90-VLOOKUP(E$1,Cities!$C$2:$D$350,2,0)))+SIN(RADIANS(90-VLOOKUP($B79,Teams!$A$2:$C$354,3,0)))*SIN(RADIANS(90-VLOOKUP(E$1,Cities!$C$2:$D$350,2,0)))*COS(RADIANS(VLOOKUP($B79,Teams!$A$2:$D$354,4,0)-VLOOKUP(E$1,Cities!$C$2:$E$350,3,0))))*3959,0)</f>
        <v>681</v>
      </c>
      <c r="F79" s="14">
        <f>ROUND(ACOS(COS(RADIANS(90-VLOOKUP($B79,Teams!$A$2:$C$354,3,0)))*COS(RADIANS(90-VLOOKUP(F$1,Cities!$C$2:$D$350,2,0)))+SIN(RADIANS(90-VLOOKUP($B79,Teams!$A$2:$C$354,3,0)))*SIN(RADIANS(90-VLOOKUP(F$1,Cities!$C$2:$D$350,2,0)))*COS(RADIANS(VLOOKUP($B79,Teams!$A$2:$D$354,4,0)-VLOOKUP(F$1,Cities!$C$2:$E$350,3,0))))*3959,0)</f>
        <v>294</v>
      </c>
      <c r="G79" s="14">
        <f>ROUND(ACOS(COS(RADIANS(90-VLOOKUP($B79,Teams!$A$2:$C$354,3,0)))*COS(RADIANS(90-VLOOKUP(G$1,Cities!$C$2:$D$350,2,0)))+SIN(RADIANS(90-VLOOKUP($B79,Teams!$A$2:$C$354,3,0)))*SIN(RADIANS(90-VLOOKUP(G$1,Cities!$C$2:$D$350,2,0)))*COS(RADIANS(VLOOKUP($B79,Teams!$A$2:$D$354,4,0)-VLOOKUP(G$1,Cities!$C$2:$E$350,3,0))))*3959,0)</f>
        <v>329</v>
      </c>
      <c r="H79" s="14">
        <f>ROUND(ACOS(COS(RADIANS(90-VLOOKUP($B79,Teams!$A$2:$C$354,3,0)))*COS(RADIANS(90-VLOOKUP(H$1,Cities!$C$2:$D$350,2,0)))+SIN(RADIANS(90-VLOOKUP($B79,Teams!$A$2:$C$354,3,0)))*SIN(RADIANS(90-VLOOKUP(H$1,Cities!$C$2:$D$350,2,0)))*COS(RADIANS(VLOOKUP($B79,Teams!$A$2:$D$354,4,0)-VLOOKUP(H$1,Cities!$C$2:$E$350,3,0))))*3959,0)</f>
        <v>672</v>
      </c>
      <c r="I79" s="14">
        <f>ROUND(ACOS(COS(RADIANS(90-VLOOKUP($B79,Teams!$A$2:$C$354,3,0)))*COS(RADIANS(90-VLOOKUP(I$1,Cities!$C$2:$D$350,2,0)))+SIN(RADIANS(90-VLOOKUP($B79,Teams!$A$2:$C$354,3,0)))*SIN(RADIANS(90-VLOOKUP(I$1,Cities!$C$2:$D$350,2,0)))*COS(RADIANS(VLOOKUP($B79,Teams!$A$2:$D$354,4,0)-VLOOKUP(I$1,Cities!$C$2:$E$350,3,0))))*3959,0)</f>
        <v>1801</v>
      </c>
      <c r="J79" s="11">
        <f>ROUND(ACOS(COS(RADIANS(90-VLOOKUP($B79,Teams!$A$2:$C$354,3,0)))*COS(RADIANS(90-VLOOKUP(J$1,Cities!$C$2:$D$350,2,0)))+SIN(RADIANS(90-VLOOKUP($B79,Teams!$A$2:$C$354,3,0)))*SIN(RADIANS(90-VLOOKUP(J$1,Cities!$C$2:$D$350,2,0)))*COS(RADIANS(VLOOKUP($B79,Teams!$A$2:$D$354,4,0)-VLOOKUP(J$1,Cities!$C$2:$E$350,3,0))))*3959,0)</f>
        <v>2007</v>
      </c>
      <c r="K79" s="17"/>
      <c r="L79" s="11">
        <f>ROUND(ACOS(COS(RADIANS(90-VLOOKUP($B79,Teams!$A$2:$C$354,3,0)))*COS(RADIANS(90-VLOOKUP(L$1,Cities!$C$2:$D$350,2,0)))+SIN(RADIANS(90-VLOOKUP($B79,Teams!$A$2:$C$354,3,0)))*SIN(RADIANS(90-VLOOKUP(L$1,Cities!$C$2:$D$350,2,0)))*COS(RADIANS(VLOOKUP($B79,Teams!$A$2:$D$354,4,0)-VLOOKUP(L$1,Cities!$C$2:$E$350,3,0))))*3959,0)</f>
        <v>591</v>
      </c>
      <c r="M79" s="14">
        <f>ROUND(ACOS(COS(RADIANS(90-VLOOKUP($B79,Teams!$A$2:$C$354,3,0)))*COS(RADIANS(90-VLOOKUP(M$1,Cities!$C$2:$D$350,2,0)))+SIN(RADIANS(90-VLOOKUP($B79,Teams!$A$2:$C$354,3,0)))*SIN(RADIANS(90-VLOOKUP(M$1,Cities!$C$2:$D$350,2,0)))*COS(RADIANS(VLOOKUP($B79,Teams!$A$2:$D$354,4,0)-VLOOKUP(M$1,Cities!$C$2:$E$350,3,0))))*3959,0)</f>
        <v>173</v>
      </c>
      <c r="N79" s="14">
        <f>ROUND(ACOS(COS(RADIANS(90-VLOOKUP($B79,Teams!$A$2:$C$354,3,0)))*COS(RADIANS(90-VLOOKUP(N$1,Cities!$C$2:$D$350,2,0)))+SIN(RADIANS(90-VLOOKUP($B79,Teams!$A$2:$C$354,3,0)))*SIN(RADIANS(90-VLOOKUP(N$1,Cities!$C$2:$D$350,2,0)))*COS(RADIANS(VLOOKUP($B79,Teams!$A$2:$D$354,4,0)-VLOOKUP(N$1,Cities!$C$2:$E$350,3,0))))*3959,0)</f>
        <v>840</v>
      </c>
      <c r="O79" s="14">
        <f>ROUND(ACOS(COS(RADIANS(90-VLOOKUP($B79,Teams!$A$2:$C$354,3,0)))*COS(RADIANS(90-VLOOKUP(O$1,Cities!$C$2:$D$350,2,0)))+SIN(RADIANS(90-VLOOKUP($B79,Teams!$A$2:$C$354,3,0)))*SIN(RADIANS(90-VLOOKUP(O$1,Cities!$C$2:$D$350,2,0)))*COS(RADIANS(VLOOKUP($B79,Teams!$A$2:$D$354,4,0)-VLOOKUP(O$1,Cities!$C$2:$E$350,3,0))))*3959,0)</f>
        <v>1915</v>
      </c>
    </row>
    <row r="80" spans="1:15">
      <c r="A80" s="13">
        <v>79</v>
      </c>
      <c r="B80" s="12" t="s">
        <v>642</v>
      </c>
      <c r="C80" s="14">
        <f>ROUND(ACOS(COS(RADIANS(90-VLOOKUP($B80,Teams!$A$2:$C$354,3,0)))*COS(RADIANS(90-VLOOKUP(C$1,Cities!$C$2:$D$350,2,0)))+SIN(RADIANS(90-VLOOKUP($B80,Teams!$A$2:$C$354,3,0)))*SIN(RADIANS(90-VLOOKUP(C$1,Cities!$C$2:$D$350,2,0)))*COS(RADIANS(VLOOKUP($B80,Teams!$A$2:$D$354,4,0)-VLOOKUP(C$1,Cities!$C$2:$E$350,3,0))))*3959,0)</f>
        <v>501</v>
      </c>
      <c r="D80" s="14">
        <f>ROUND(ACOS(COS(RADIANS(90-VLOOKUP($B80,Teams!$A$2:$C$354,3,0)))*COS(RADIANS(90-VLOOKUP(D$1,Cities!$C$2:$D$350,2,0)))+SIN(RADIANS(90-VLOOKUP($B80,Teams!$A$2:$C$354,3,0)))*SIN(RADIANS(90-VLOOKUP(D$1,Cities!$C$2:$D$350,2,0)))*COS(RADIANS(VLOOKUP($B80,Teams!$A$2:$D$354,4,0)-VLOOKUP(D$1,Cities!$C$2:$E$350,3,0))))*3959,0)</f>
        <v>471</v>
      </c>
      <c r="E80" s="14">
        <f>ROUND(ACOS(COS(RADIANS(90-VLOOKUP($B80,Teams!$A$2:$C$354,3,0)))*COS(RADIANS(90-VLOOKUP(E$1,Cities!$C$2:$D$350,2,0)))+SIN(RADIANS(90-VLOOKUP($B80,Teams!$A$2:$C$354,3,0)))*SIN(RADIANS(90-VLOOKUP(E$1,Cities!$C$2:$D$350,2,0)))*COS(RADIANS(VLOOKUP($B80,Teams!$A$2:$D$354,4,0)-VLOOKUP(E$1,Cities!$C$2:$E$350,3,0))))*3959,0)</f>
        <v>987</v>
      </c>
      <c r="F80" s="14">
        <f>ROUND(ACOS(COS(RADIANS(90-VLOOKUP($B80,Teams!$A$2:$C$354,3,0)))*COS(RADIANS(90-VLOOKUP(F$1,Cities!$C$2:$D$350,2,0)))+SIN(RADIANS(90-VLOOKUP($B80,Teams!$A$2:$C$354,3,0)))*SIN(RADIANS(90-VLOOKUP(F$1,Cities!$C$2:$D$350,2,0)))*COS(RADIANS(VLOOKUP($B80,Teams!$A$2:$D$354,4,0)-VLOOKUP(F$1,Cities!$C$2:$E$350,3,0))))*3959,0)</f>
        <v>113</v>
      </c>
      <c r="G80" s="14">
        <f>ROUND(ACOS(COS(RADIANS(90-VLOOKUP($B80,Teams!$A$2:$C$354,3,0)))*COS(RADIANS(90-VLOOKUP(G$1,Cities!$C$2:$D$350,2,0)))+SIN(RADIANS(90-VLOOKUP($B80,Teams!$A$2:$C$354,3,0)))*SIN(RADIANS(90-VLOOKUP(G$1,Cities!$C$2:$D$350,2,0)))*COS(RADIANS(VLOOKUP($B80,Teams!$A$2:$D$354,4,0)-VLOOKUP(G$1,Cities!$C$2:$E$350,3,0))))*3959,0)</f>
        <v>428</v>
      </c>
      <c r="H80" s="14">
        <f>ROUND(ACOS(COS(RADIANS(90-VLOOKUP($B80,Teams!$A$2:$C$354,3,0)))*COS(RADIANS(90-VLOOKUP(H$1,Cities!$C$2:$D$350,2,0)))+SIN(RADIANS(90-VLOOKUP($B80,Teams!$A$2:$C$354,3,0)))*SIN(RADIANS(90-VLOOKUP(H$1,Cities!$C$2:$D$350,2,0)))*COS(RADIANS(VLOOKUP($B80,Teams!$A$2:$D$354,4,0)-VLOOKUP(H$1,Cities!$C$2:$E$350,3,0))))*3959,0)</f>
        <v>643</v>
      </c>
      <c r="I80" s="14">
        <f>ROUND(ACOS(COS(RADIANS(90-VLOOKUP($B80,Teams!$A$2:$C$354,3,0)))*COS(RADIANS(90-VLOOKUP(I$1,Cities!$C$2:$D$350,2,0)))+SIN(RADIANS(90-VLOOKUP($B80,Teams!$A$2:$C$354,3,0)))*SIN(RADIANS(90-VLOOKUP(I$1,Cities!$C$2:$D$350,2,0)))*COS(RADIANS(VLOOKUP($B80,Teams!$A$2:$D$354,4,0)-VLOOKUP(I$1,Cities!$C$2:$E$350,3,0))))*3959,0)</f>
        <v>1681</v>
      </c>
      <c r="J80" s="11">
        <f>ROUND(ACOS(COS(RADIANS(90-VLOOKUP($B80,Teams!$A$2:$C$354,3,0)))*COS(RADIANS(90-VLOOKUP(J$1,Cities!$C$2:$D$350,2,0)))+SIN(RADIANS(90-VLOOKUP($B80,Teams!$A$2:$C$354,3,0)))*SIN(RADIANS(90-VLOOKUP(J$1,Cities!$C$2:$D$350,2,0)))*COS(RADIANS(VLOOKUP($B80,Teams!$A$2:$D$354,4,0)-VLOOKUP(J$1,Cities!$C$2:$E$350,3,0))))*3959,0)</f>
        <v>1991</v>
      </c>
      <c r="K80" s="17"/>
      <c r="L80" s="11">
        <f>ROUND(ACOS(COS(RADIANS(90-VLOOKUP($B80,Teams!$A$2:$C$354,3,0)))*COS(RADIANS(90-VLOOKUP(L$1,Cities!$C$2:$D$350,2,0)))+SIN(RADIANS(90-VLOOKUP($B80,Teams!$A$2:$C$354,3,0)))*SIN(RADIANS(90-VLOOKUP(L$1,Cities!$C$2:$D$350,2,0)))*COS(RADIANS(VLOOKUP($B80,Teams!$A$2:$D$354,4,0)-VLOOKUP(L$1,Cities!$C$2:$E$350,3,0))))*3959,0)</f>
        <v>513</v>
      </c>
      <c r="M80" s="14">
        <f>ROUND(ACOS(COS(RADIANS(90-VLOOKUP($B80,Teams!$A$2:$C$354,3,0)))*COS(RADIANS(90-VLOOKUP(M$1,Cities!$C$2:$D$350,2,0)))+SIN(RADIANS(90-VLOOKUP($B80,Teams!$A$2:$C$354,3,0)))*SIN(RADIANS(90-VLOOKUP(M$1,Cities!$C$2:$D$350,2,0)))*COS(RADIANS(VLOOKUP($B80,Teams!$A$2:$D$354,4,0)-VLOOKUP(M$1,Cities!$C$2:$E$350,3,0))))*3959,0)</f>
        <v>215</v>
      </c>
      <c r="N80" s="14">
        <f>ROUND(ACOS(COS(RADIANS(90-VLOOKUP($B80,Teams!$A$2:$C$354,3,0)))*COS(RADIANS(90-VLOOKUP(N$1,Cities!$C$2:$D$350,2,0)))+SIN(RADIANS(90-VLOOKUP($B80,Teams!$A$2:$C$354,3,0)))*SIN(RADIANS(90-VLOOKUP(N$1,Cities!$C$2:$D$350,2,0)))*COS(RADIANS(VLOOKUP($B80,Teams!$A$2:$D$354,4,0)-VLOOKUP(N$1,Cities!$C$2:$E$350,3,0))))*3959,0)</f>
        <v>1081</v>
      </c>
      <c r="O80" s="14">
        <f>ROUND(ACOS(COS(RADIANS(90-VLOOKUP($B80,Teams!$A$2:$C$354,3,0)))*COS(RADIANS(90-VLOOKUP(O$1,Cities!$C$2:$D$350,2,0)))+SIN(RADIANS(90-VLOOKUP($B80,Teams!$A$2:$C$354,3,0)))*SIN(RADIANS(90-VLOOKUP(O$1,Cities!$C$2:$D$350,2,0)))*COS(RADIANS(VLOOKUP($B80,Teams!$A$2:$D$354,4,0)-VLOOKUP(O$1,Cities!$C$2:$E$350,3,0))))*3959,0)</f>
        <v>1956</v>
      </c>
    </row>
    <row r="81" spans="1:15">
      <c r="A81" s="13">
        <v>80</v>
      </c>
      <c r="B81" s="12" t="s">
        <v>481</v>
      </c>
      <c r="C81" s="14">
        <f>ROUND(ACOS(COS(RADIANS(90-VLOOKUP($B81,Teams!$A$2:$C$354,3,0)))*COS(RADIANS(90-VLOOKUP(C$1,Cities!$C$2:$D$350,2,0)))+SIN(RADIANS(90-VLOOKUP($B81,Teams!$A$2:$C$354,3,0)))*SIN(RADIANS(90-VLOOKUP(C$1,Cities!$C$2:$D$350,2,0)))*COS(RADIANS(VLOOKUP($B81,Teams!$A$2:$D$354,4,0)-VLOOKUP(C$1,Cities!$C$2:$E$350,3,0))))*3959,0)</f>
        <v>2133</v>
      </c>
      <c r="D81" s="14">
        <f>ROUND(ACOS(COS(RADIANS(90-VLOOKUP($B81,Teams!$A$2:$C$354,3,0)))*COS(RADIANS(90-VLOOKUP(D$1,Cities!$C$2:$D$350,2,0)))+SIN(RADIANS(90-VLOOKUP($B81,Teams!$A$2:$C$354,3,0)))*SIN(RADIANS(90-VLOOKUP(D$1,Cities!$C$2:$D$350,2,0)))*COS(RADIANS(VLOOKUP($B81,Teams!$A$2:$D$354,4,0)-VLOOKUP(D$1,Cities!$C$2:$E$350,3,0))))*3959,0)</f>
        <v>2073</v>
      </c>
      <c r="E81" s="14">
        <f>ROUND(ACOS(COS(RADIANS(90-VLOOKUP($B81,Teams!$A$2:$C$354,3,0)))*COS(RADIANS(90-VLOOKUP(E$1,Cities!$C$2:$D$350,2,0)))+SIN(RADIANS(90-VLOOKUP($B81,Teams!$A$2:$C$354,3,0)))*SIN(RADIANS(90-VLOOKUP(E$1,Cities!$C$2:$D$350,2,0)))*COS(RADIANS(VLOOKUP($B81,Teams!$A$2:$D$354,4,0)-VLOOKUP(E$1,Cities!$C$2:$E$350,3,0))))*3959,0)</f>
        <v>2314</v>
      </c>
      <c r="F81" s="14">
        <f>ROUND(ACOS(COS(RADIANS(90-VLOOKUP($B81,Teams!$A$2:$C$354,3,0)))*COS(RADIANS(90-VLOOKUP(F$1,Cities!$C$2:$D$350,2,0)))+SIN(RADIANS(90-VLOOKUP($B81,Teams!$A$2:$C$354,3,0)))*SIN(RADIANS(90-VLOOKUP(F$1,Cities!$C$2:$D$350,2,0)))*COS(RADIANS(VLOOKUP($B81,Teams!$A$2:$D$354,4,0)-VLOOKUP(F$1,Cities!$C$2:$E$350,3,0))))*3959,0)</f>
        <v>1801</v>
      </c>
      <c r="G81" s="14">
        <f>ROUND(ACOS(COS(RADIANS(90-VLOOKUP($B81,Teams!$A$2:$C$354,3,0)))*COS(RADIANS(90-VLOOKUP(G$1,Cities!$C$2:$D$350,2,0)))+SIN(RADIANS(90-VLOOKUP($B81,Teams!$A$2:$C$354,3,0)))*SIN(RADIANS(90-VLOOKUP(G$1,Cities!$C$2:$D$350,2,0)))*COS(RADIANS(VLOOKUP($B81,Teams!$A$2:$D$354,4,0)-VLOOKUP(G$1,Cities!$C$2:$E$350,3,0))))*3959,0)</f>
        <v>1499</v>
      </c>
      <c r="H81" s="14">
        <f>ROUND(ACOS(COS(RADIANS(90-VLOOKUP($B81,Teams!$A$2:$C$354,3,0)))*COS(RADIANS(90-VLOOKUP(H$1,Cities!$C$2:$D$350,2,0)))+SIN(RADIANS(90-VLOOKUP($B81,Teams!$A$2:$C$354,3,0)))*SIN(RADIANS(90-VLOOKUP(H$1,Cities!$C$2:$D$350,2,0)))*COS(RADIANS(VLOOKUP($B81,Teams!$A$2:$D$354,4,0)-VLOOKUP(H$1,Cities!$C$2:$E$350,3,0))))*3959,0)</f>
        <v>1142</v>
      </c>
      <c r="I81" s="14">
        <f>ROUND(ACOS(COS(RADIANS(90-VLOOKUP($B81,Teams!$A$2:$C$354,3,0)))*COS(RADIANS(90-VLOOKUP(I$1,Cities!$C$2:$D$350,2,0)))+SIN(RADIANS(90-VLOOKUP($B81,Teams!$A$2:$C$354,3,0)))*SIN(RADIANS(90-VLOOKUP(I$1,Cities!$C$2:$D$350,2,0)))*COS(RADIANS(VLOOKUP($B81,Teams!$A$2:$D$354,4,0)-VLOOKUP(I$1,Cities!$C$2:$E$350,3,0))))*3959,0)</f>
        <v>14</v>
      </c>
      <c r="J81" s="11">
        <f>ROUND(ACOS(COS(RADIANS(90-VLOOKUP($B81,Teams!$A$2:$C$354,3,0)))*COS(RADIANS(90-VLOOKUP(J$1,Cities!$C$2:$D$350,2,0)))+SIN(RADIANS(90-VLOOKUP($B81,Teams!$A$2:$C$354,3,0)))*SIN(RADIANS(90-VLOOKUP(J$1,Cities!$C$2:$D$350,2,0)))*COS(RADIANS(VLOOKUP($B81,Teams!$A$2:$D$354,4,0)-VLOOKUP(J$1,Cities!$C$2:$E$350,3,0))))*3959,0)</f>
        <v>647</v>
      </c>
      <c r="K81" s="17"/>
      <c r="L81" s="11">
        <f>ROUND(ACOS(COS(RADIANS(90-VLOOKUP($B81,Teams!$A$2:$C$354,3,0)))*COS(RADIANS(90-VLOOKUP(L$1,Cities!$C$2:$D$350,2,0)))+SIN(RADIANS(90-VLOOKUP($B81,Teams!$A$2:$C$354,3,0)))*SIN(RADIANS(90-VLOOKUP(L$1,Cities!$C$2:$D$350,2,0)))*COS(RADIANS(VLOOKUP($B81,Teams!$A$2:$D$354,4,0)-VLOOKUP(L$1,Cities!$C$2:$E$350,3,0))))*3959,0)</f>
        <v>2187</v>
      </c>
      <c r="M81" s="14">
        <f>ROUND(ACOS(COS(RADIANS(90-VLOOKUP($B81,Teams!$A$2:$C$354,3,0)))*COS(RADIANS(90-VLOOKUP(M$1,Cities!$C$2:$D$350,2,0)))+SIN(RADIANS(90-VLOOKUP($B81,Teams!$A$2:$C$354,3,0)))*SIN(RADIANS(90-VLOOKUP(M$1,Cities!$C$2:$D$350,2,0)))*COS(RADIANS(VLOOKUP($B81,Teams!$A$2:$D$354,4,0)-VLOOKUP(M$1,Cities!$C$2:$E$350,3,0))))*3959,0)</f>
        <v>1647</v>
      </c>
      <c r="N81" s="14">
        <f>ROUND(ACOS(COS(RADIANS(90-VLOOKUP($B81,Teams!$A$2:$C$354,3,0)))*COS(RADIANS(90-VLOOKUP(N$1,Cities!$C$2:$D$350,2,0)))+SIN(RADIANS(90-VLOOKUP($B81,Teams!$A$2:$C$354,3,0)))*SIN(RADIANS(90-VLOOKUP(N$1,Cities!$C$2:$D$350,2,0)))*COS(RADIANS(VLOOKUP($B81,Teams!$A$2:$D$354,4,0)-VLOOKUP(N$1,Cities!$C$2:$E$350,3,0))))*3959,0)</f>
        <v>1700</v>
      </c>
      <c r="O81" s="14">
        <f>ROUND(ACOS(COS(RADIANS(90-VLOOKUP($B81,Teams!$A$2:$C$354,3,0)))*COS(RADIANS(90-VLOOKUP(O$1,Cities!$C$2:$D$350,2,0)))+SIN(RADIANS(90-VLOOKUP($B81,Teams!$A$2:$C$354,3,0)))*SIN(RADIANS(90-VLOOKUP(O$1,Cities!$C$2:$D$350,2,0)))*COS(RADIANS(VLOOKUP($B81,Teams!$A$2:$D$354,4,0)-VLOOKUP(O$1,Cities!$C$2:$E$350,3,0))))*3959,0)</f>
        <v>925</v>
      </c>
    </row>
    <row r="82" spans="1:15">
      <c r="A82" s="13">
        <v>81</v>
      </c>
      <c r="B82" s="12" t="s">
        <v>204</v>
      </c>
      <c r="C82" s="14">
        <f>ROUND(ACOS(COS(RADIANS(90-VLOOKUP($B82,Teams!$A$2:$C$354,3,0)))*COS(RADIANS(90-VLOOKUP(C$1,Cities!$C$2:$D$350,2,0)))+SIN(RADIANS(90-VLOOKUP($B82,Teams!$A$2:$C$354,3,0)))*SIN(RADIANS(90-VLOOKUP(C$1,Cities!$C$2:$D$350,2,0)))*COS(RADIANS(VLOOKUP($B82,Teams!$A$2:$D$354,4,0)-VLOOKUP(C$1,Cities!$C$2:$E$350,3,0))))*3959,0)</f>
        <v>546</v>
      </c>
      <c r="D82" s="14">
        <f>ROUND(ACOS(COS(RADIANS(90-VLOOKUP($B82,Teams!$A$2:$C$354,3,0)))*COS(RADIANS(90-VLOOKUP(D$1,Cities!$C$2:$D$350,2,0)))+SIN(RADIANS(90-VLOOKUP($B82,Teams!$A$2:$C$354,3,0)))*SIN(RADIANS(90-VLOOKUP(D$1,Cities!$C$2:$D$350,2,0)))*COS(RADIANS(VLOOKUP($B82,Teams!$A$2:$D$354,4,0)-VLOOKUP(D$1,Cities!$C$2:$E$350,3,0))))*3959,0)</f>
        <v>18</v>
      </c>
      <c r="E82" s="14">
        <f>ROUND(ACOS(COS(RADIANS(90-VLOOKUP($B82,Teams!$A$2:$C$354,3,0)))*COS(RADIANS(90-VLOOKUP(E$1,Cities!$C$2:$D$350,2,0)))+SIN(RADIANS(90-VLOOKUP($B82,Teams!$A$2:$C$354,3,0)))*SIN(RADIANS(90-VLOOKUP(E$1,Cities!$C$2:$D$350,2,0)))*COS(RADIANS(VLOOKUP($B82,Teams!$A$2:$D$354,4,0)-VLOOKUP(E$1,Cities!$C$2:$E$350,3,0))))*3959,0)</f>
        <v>586</v>
      </c>
      <c r="F82" s="14">
        <f>ROUND(ACOS(COS(RADIANS(90-VLOOKUP($B82,Teams!$A$2:$C$354,3,0)))*COS(RADIANS(90-VLOOKUP(F$1,Cities!$C$2:$D$350,2,0)))+SIN(RADIANS(90-VLOOKUP($B82,Teams!$A$2:$C$354,3,0)))*SIN(RADIANS(90-VLOOKUP(F$1,Cities!$C$2:$D$350,2,0)))*COS(RADIANS(VLOOKUP($B82,Teams!$A$2:$D$354,4,0)-VLOOKUP(F$1,Cities!$C$2:$E$350,3,0))))*3959,0)</f>
        <v>389</v>
      </c>
      <c r="G82" s="14">
        <f>ROUND(ACOS(COS(RADIANS(90-VLOOKUP($B82,Teams!$A$2:$C$354,3,0)))*COS(RADIANS(90-VLOOKUP(G$1,Cities!$C$2:$D$350,2,0)))+SIN(RADIANS(90-VLOOKUP($B82,Teams!$A$2:$C$354,3,0)))*SIN(RADIANS(90-VLOOKUP(G$1,Cities!$C$2:$D$350,2,0)))*COS(RADIANS(VLOOKUP($B82,Teams!$A$2:$D$354,4,0)-VLOOKUP(G$1,Cities!$C$2:$E$350,3,0))))*3959,0)</f>
        <v>615</v>
      </c>
      <c r="H82" s="14">
        <f>ROUND(ACOS(COS(RADIANS(90-VLOOKUP($B82,Teams!$A$2:$C$354,3,0)))*COS(RADIANS(90-VLOOKUP(H$1,Cities!$C$2:$D$350,2,0)))+SIN(RADIANS(90-VLOOKUP($B82,Teams!$A$2:$C$354,3,0)))*SIN(RADIANS(90-VLOOKUP(H$1,Cities!$C$2:$D$350,2,0)))*COS(RADIANS(VLOOKUP($B82,Teams!$A$2:$D$354,4,0)-VLOOKUP(H$1,Cities!$C$2:$E$350,3,0))))*3959,0)</f>
        <v>959</v>
      </c>
      <c r="I82" s="14">
        <f>ROUND(ACOS(COS(RADIANS(90-VLOOKUP($B82,Teams!$A$2:$C$354,3,0)))*COS(RADIANS(90-VLOOKUP(I$1,Cities!$C$2:$D$350,2,0)))+SIN(RADIANS(90-VLOOKUP($B82,Teams!$A$2:$C$354,3,0)))*SIN(RADIANS(90-VLOOKUP(I$1,Cities!$C$2:$D$350,2,0)))*COS(RADIANS(VLOOKUP($B82,Teams!$A$2:$D$354,4,0)-VLOOKUP(I$1,Cities!$C$2:$E$350,3,0))))*3959,0)</f>
        <v>2083</v>
      </c>
      <c r="J82" s="11">
        <f>ROUND(ACOS(COS(RADIANS(90-VLOOKUP($B82,Teams!$A$2:$C$354,3,0)))*COS(RADIANS(90-VLOOKUP(J$1,Cities!$C$2:$D$350,2,0)))+SIN(RADIANS(90-VLOOKUP($B82,Teams!$A$2:$C$354,3,0)))*SIN(RADIANS(90-VLOOKUP(J$1,Cities!$C$2:$D$350,2,0)))*COS(RADIANS(VLOOKUP($B82,Teams!$A$2:$D$354,4,0)-VLOOKUP(J$1,Cities!$C$2:$E$350,3,0))))*3959,0)</f>
        <v>2292</v>
      </c>
      <c r="K82" s="17"/>
      <c r="L82" s="11">
        <f>ROUND(ACOS(COS(RADIANS(90-VLOOKUP($B82,Teams!$A$2:$C$354,3,0)))*COS(RADIANS(90-VLOOKUP(L$1,Cities!$C$2:$D$350,2,0)))+SIN(RADIANS(90-VLOOKUP($B82,Teams!$A$2:$C$354,3,0)))*SIN(RADIANS(90-VLOOKUP(L$1,Cities!$C$2:$D$350,2,0)))*COS(RADIANS(VLOOKUP($B82,Teams!$A$2:$D$354,4,0)-VLOOKUP(L$1,Cities!$C$2:$E$350,3,0))))*3959,0)</f>
        <v>438</v>
      </c>
      <c r="M82" s="14">
        <f>ROUND(ACOS(COS(RADIANS(90-VLOOKUP($B82,Teams!$A$2:$C$354,3,0)))*COS(RADIANS(90-VLOOKUP(M$1,Cities!$C$2:$D$350,2,0)))+SIN(RADIANS(90-VLOOKUP($B82,Teams!$A$2:$C$354,3,0)))*SIN(RADIANS(90-VLOOKUP(M$1,Cities!$C$2:$D$350,2,0)))*COS(RADIANS(VLOOKUP($B82,Teams!$A$2:$D$354,4,0)-VLOOKUP(M$1,Cities!$C$2:$E$350,3,0))))*3959,0)</f>
        <v>442</v>
      </c>
      <c r="N82" s="14">
        <f>ROUND(ACOS(COS(RADIANS(90-VLOOKUP($B82,Teams!$A$2:$C$354,3,0)))*COS(RADIANS(90-VLOOKUP(N$1,Cities!$C$2:$D$350,2,0)))+SIN(RADIANS(90-VLOOKUP($B82,Teams!$A$2:$C$354,3,0)))*SIN(RADIANS(90-VLOOKUP(N$1,Cities!$C$2:$D$350,2,0)))*COS(RADIANS(VLOOKUP($B82,Teams!$A$2:$D$354,4,0)-VLOOKUP(N$1,Cities!$C$2:$E$350,3,0))))*3959,0)</f>
        <v>1017</v>
      </c>
      <c r="O82" s="14">
        <f>ROUND(ACOS(COS(RADIANS(90-VLOOKUP($B82,Teams!$A$2:$C$354,3,0)))*COS(RADIANS(90-VLOOKUP(O$1,Cities!$C$2:$D$350,2,0)))+SIN(RADIANS(90-VLOOKUP($B82,Teams!$A$2:$C$354,3,0)))*SIN(RADIANS(90-VLOOKUP(O$1,Cities!$C$2:$D$350,2,0)))*COS(RADIANS(VLOOKUP($B82,Teams!$A$2:$D$354,4,0)-VLOOKUP(O$1,Cities!$C$2:$E$350,3,0))))*3959,0)</f>
        <v>2188</v>
      </c>
    </row>
    <row r="83" spans="1:15">
      <c r="A83" s="13">
        <v>82</v>
      </c>
      <c r="B83" s="12" t="s">
        <v>117</v>
      </c>
      <c r="C83" s="14">
        <f>ROUND(ACOS(COS(RADIANS(90-VLOOKUP($B83,Teams!$A$2:$C$354,3,0)))*COS(RADIANS(90-VLOOKUP(C$1,Cities!$C$2:$D$350,2,0)))+SIN(RADIANS(90-VLOOKUP($B83,Teams!$A$2:$C$354,3,0)))*SIN(RADIANS(90-VLOOKUP(C$1,Cities!$C$2:$D$350,2,0)))*COS(RADIANS(VLOOKUP($B83,Teams!$A$2:$D$354,4,0)-VLOOKUP(C$1,Cities!$C$2:$E$350,3,0))))*3959,0)</f>
        <v>791</v>
      </c>
      <c r="D83" s="14">
        <f>ROUND(ACOS(COS(RADIANS(90-VLOOKUP($B83,Teams!$A$2:$C$354,3,0)))*COS(RADIANS(90-VLOOKUP(D$1,Cities!$C$2:$D$350,2,0)))+SIN(RADIANS(90-VLOOKUP($B83,Teams!$A$2:$C$354,3,0)))*SIN(RADIANS(90-VLOOKUP(D$1,Cities!$C$2:$D$350,2,0)))*COS(RADIANS(VLOOKUP($B83,Teams!$A$2:$D$354,4,0)-VLOOKUP(D$1,Cities!$C$2:$E$350,3,0))))*3959,0)</f>
        <v>445</v>
      </c>
      <c r="E83" s="14">
        <f>ROUND(ACOS(COS(RADIANS(90-VLOOKUP($B83,Teams!$A$2:$C$354,3,0)))*COS(RADIANS(90-VLOOKUP(E$1,Cities!$C$2:$D$350,2,0)))+SIN(RADIANS(90-VLOOKUP($B83,Teams!$A$2:$C$354,3,0)))*SIN(RADIANS(90-VLOOKUP(E$1,Cities!$C$2:$D$350,2,0)))*COS(RADIANS(VLOOKUP($B83,Teams!$A$2:$D$354,4,0)-VLOOKUP(E$1,Cities!$C$2:$E$350,3,0))))*3959,0)</f>
        <v>751</v>
      </c>
      <c r="F83" s="14">
        <f>ROUND(ACOS(COS(RADIANS(90-VLOOKUP($B83,Teams!$A$2:$C$354,3,0)))*COS(RADIANS(90-VLOOKUP(F$1,Cities!$C$2:$D$350,2,0)))+SIN(RADIANS(90-VLOOKUP($B83,Teams!$A$2:$C$354,3,0)))*SIN(RADIANS(90-VLOOKUP(F$1,Cities!$C$2:$D$350,2,0)))*COS(RADIANS(VLOOKUP($B83,Teams!$A$2:$D$354,4,0)-VLOOKUP(F$1,Cities!$C$2:$E$350,3,0))))*3959,0)</f>
        <v>393</v>
      </c>
      <c r="G83" s="14">
        <f>ROUND(ACOS(COS(RADIANS(90-VLOOKUP($B83,Teams!$A$2:$C$354,3,0)))*COS(RADIANS(90-VLOOKUP(G$1,Cities!$C$2:$D$350,2,0)))+SIN(RADIANS(90-VLOOKUP($B83,Teams!$A$2:$C$354,3,0)))*SIN(RADIANS(90-VLOOKUP(G$1,Cities!$C$2:$D$350,2,0)))*COS(RADIANS(VLOOKUP($B83,Teams!$A$2:$D$354,4,0)-VLOOKUP(G$1,Cities!$C$2:$E$350,3,0))))*3959,0)</f>
        <v>154</v>
      </c>
      <c r="H83" s="14">
        <f>ROUND(ACOS(COS(RADIANS(90-VLOOKUP($B83,Teams!$A$2:$C$354,3,0)))*COS(RADIANS(90-VLOOKUP(H$1,Cities!$C$2:$D$350,2,0)))+SIN(RADIANS(90-VLOOKUP($B83,Teams!$A$2:$C$354,3,0)))*SIN(RADIANS(90-VLOOKUP(H$1,Cities!$C$2:$D$350,2,0)))*COS(RADIANS(VLOOKUP($B83,Teams!$A$2:$D$354,4,0)-VLOOKUP(H$1,Cities!$C$2:$E$350,3,0))))*3959,0)</f>
        <v>506</v>
      </c>
      <c r="I83" s="14">
        <f>ROUND(ACOS(COS(RADIANS(90-VLOOKUP($B83,Teams!$A$2:$C$354,3,0)))*COS(RADIANS(90-VLOOKUP(I$1,Cities!$C$2:$D$350,2,0)))+SIN(RADIANS(90-VLOOKUP($B83,Teams!$A$2:$C$354,3,0)))*SIN(RADIANS(90-VLOOKUP(I$1,Cities!$C$2:$D$350,2,0)))*COS(RADIANS(VLOOKUP($B83,Teams!$A$2:$D$354,4,0)-VLOOKUP(I$1,Cities!$C$2:$E$350,3,0))))*3959,0)</f>
        <v>1643</v>
      </c>
      <c r="J83" s="11">
        <f>ROUND(ACOS(COS(RADIANS(90-VLOOKUP($B83,Teams!$A$2:$C$354,3,0)))*COS(RADIANS(90-VLOOKUP(J$1,Cities!$C$2:$D$350,2,0)))+SIN(RADIANS(90-VLOOKUP($B83,Teams!$A$2:$C$354,3,0)))*SIN(RADIANS(90-VLOOKUP(J$1,Cities!$C$2:$D$350,2,0)))*COS(RADIANS(VLOOKUP($B83,Teams!$A$2:$D$354,4,0)-VLOOKUP(J$1,Cities!$C$2:$E$350,3,0))))*3959,0)</f>
        <v>1831</v>
      </c>
      <c r="K83" s="17"/>
      <c r="L83" s="11">
        <f>ROUND(ACOS(COS(RADIANS(90-VLOOKUP($B83,Teams!$A$2:$C$354,3,0)))*COS(RADIANS(90-VLOOKUP(L$1,Cities!$C$2:$D$350,2,0)))+SIN(RADIANS(90-VLOOKUP($B83,Teams!$A$2:$C$354,3,0)))*SIN(RADIANS(90-VLOOKUP(L$1,Cities!$C$2:$D$350,2,0)))*COS(RADIANS(VLOOKUP($B83,Teams!$A$2:$D$354,4,0)-VLOOKUP(L$1,Cities!$C$2:$E$350,3,0))))*3959,0)</f>
        <v>750</v>
      </c>
      <c r="M83" s="14">
        <f>ROUND(ACOS(COS(RADIANS(90-VLOOKUP($B83,Teams!$A$2:$C$354,3,0)))*COS(RADIANS(90-VLOOKUP(M$1,Cities!$C$2:$D$350,2,0)))+SIN(RADIANS(90-VLOOKUP($B83,Teams!$A$2:$C$354,3,0)))*SIN(RADIANS(90-VLOOKUP(M$1,Cities!$C$2:$D$350,2,0)))*COS(RADIANS(VLOOKUP($B83,Teams!$A$2:$D$354,4,0)-VLOOKUP(M$1,Cities!$C$2:$E$350,3,0))))*3959,0)</f>
        <v>144</v>
      </c>
      <c r="N83" s="14">
        <f>ROUND(ACOS(COS(RADIANS(90-VLOOKUP($B83,Teams!$A$2:$C$354,3,0)))*COS(RADIANS(90-VLOOKUP(N$1,Cities!$C$2:$D$350,2,0)))+SIN(RADIANS(90-VLOOKUP($B83,Teams!$A$2:$C$354,3,0)))*SIN(RADIANS(90-VLOOKUP(N$1,Cities!$C$2:$D$350,2,0)))*COS(RADIANS(VLOOKUP($B83,Teams!$A$2:$D$354,4,0)-VLOOKUP(N$1,Cities!$C$2:$E$350,3,0))))*3959,0)</f>
        <v>724</v>
      </c>
      <c r="O83" s="14">
        <f>ROUND(ACOS(COS(RADIANS(90-VLOOKUP($B83,Teams!$A$2:$C$354,3,0)))*COS(RADIANS(90-VLOOKUP(O$1,Cities!$C$2:$D$350,2,0)))+SIN(RADIANS(90-VLOOKUP($B83,Teams!$A$2:$C$354,3,0)))*SIN(RADIANS(90-VLOOKUP(O$1,Cities!$C$2:$D$350,2,0)))*COS(RADIANS(VLOOKUP($B83,Teams!$A$2:$D$354,4,0)-VLOOKUP(O$1,Cities!$C$2:$E$350,3,0))))*3959,0)</f>
        <v>1737</v>
      </c>
    </row>
    <row r="84" spans="1:15">
      <c r="A84" s="13">
        <v>83</v>
      </c>
      <c r="B84" s="12" t="s">
        <v>68</v>
      </c>
      <c r="C84" s="14">
        <f>ROUND(ACOS(COS(RADIANS(90-VLOOKUP($B84,Teams!$A$2:$C$354,3,0)))*COS(RADIANS(90-VLOOKUP(C$1,Cities!$C$2:$D$350,2,0)))+SIN(RADIANS(90-VLOOKUP($B84,Teams!$A$2:$C$354,3,0)))*SIN(RADIANS(90-VLOOKUP(C$1,Cities!$C$2:$D$350,2,0)))*COS(RADIANS(VLOOKUP($B84,Teams!$A$2:$D$354,4,0)-VLOOKUP(C$1,Cities!$C$2:$E$350,3,0))))*3959,0)</f>
        <v>106</v>
      </c>
      <c r="D84" s="14">
        <f>ROUND(ACOS(COS(RADIANS(90-VLOOKUP($B84,Teams!$A$2:$C$354,3,0)))*COS(RADIANS(90-VLOOKUP(D$1,Cities!$C$2:$D$350,2,0)))+SIN(RADIANS(90-VLOOKUP($B84,Teams!$A$2:$C$354,3,0)))*SIN(RADIANS(90-VLOOKUP(D$1,Cities!$C$2:$D$350,2,0)))*COS(RADIANS(VLOOKUP($B84,Teams!$A$2:$D$354,4,0)-VLOOKUP(D$1,Cities!$C$2:$E$350,3,0))))*3959,0)</f>
        <v>498</v>
      </c>
      <c r="E84" s="14">
        <f>ROUND(ACOS(COS(RADIANS(90-VLOOKUP($B84,Teams!$A$2:$C$354,3,0)))*COS(RADIANS(90-VLOOKUP(E$1,Cities!$C$2:$D$350,2,0)))+SIN(RADIANS(90-VLOOKUP($B84,Teams!$A$2:$C$354,3,0)))*SIN(RADIANS(90-VLOOKUP(E$1,Cities!$C$2:$D$350,2,0)))*COS(RADIANS(VLOOKUP($B84,Teams!$A$2:$D$354,4,0)-VLOOKUP(E$1,Cities!$C$2:$E$350,3,0))))*3959,0)</f>
        <v>1048</v>
      </c>
      <c r="F84" s="14">
        <f>ROUND(ACOS(COS(RADIANS(90-VLOOKUP($B84,Teams!$A$2:$C$354,3,0)))*COS(RADIANS(90-VLOOKUP(F$1,Cities!$C$2:$D$350,2,0)))+SIN(RADIANS(90-VLOOKUP($B84,Teams!$A$2:$C$354,3,0)))*SIN(RADIANS(90-VLOOKUP(F$1,Cities!$C$2:$D$350,2,0)))*COS(RADIANS(VLOOKUP($B84,Teams!$A$2:$D$354,4,0)-VLOOKUP(F$1,Cities!$C$2:$E$350,3,0))))*3959,0)</f>
        <v>437</v>
      </c>
      <c r="G84" s="14">
        <f>ROUND(ACOS(COS(RADIANS(90-VLOOKUP($B84,Teams!$A$2:$C$354,3,0)))*COS(RADIANS(90-VLOOKUP(G$1,Cities!$C$2:$D$350,2,0)))+SIN(RADIANS(90-VLOOKUP($B84,Teams!$A$2:$C$354,3,0)))*SIN(RADIANS(90-VLOOKUP(G$1,Cities!$C$2:$D$350,2,0)))*COS(RADIANS(VLOOKUP($B84,Teams!$A$2:$D$354,4,0)-VLOOKUP(G$1,Cities!$C$2:$E$350,3,0))))*3959,0)</f>
        <v>915</v>
      </c>
      <c r="H84" s="14">
        <f>ROUND(ACOS(COS(RADIANS(90-VLOOKUP($B84,Teams!$A$2:$C$354,3,0)))*COS(RADIANS(90-VLOOKUP(H$1,Cities!$C$2:$D$350,2,0)))+SIN(RADIANS(90-VLOOKUP($B84,Teams!$A$2:$C$354,3,0)))*SIN(RADIANS(90-VLOOKUP(H$1,Cities!$C$2:$D$350,2,0)))*COS(RADIANS(VLOOKUP($B84,Teams!$A$2:$D$354,4,0)-VLOOKUP(H$1,Cities!$C$2:$E$350,3,0))))*3959,0)</f>
        <v>1180</v>
      </c>
      <c r="I84" s="14">
        <f>ROUND(ACOS(COS(RADIANS(90-VLOOKUP($B84,Teams!$A$2:$C$354,3,0)))*COS(RADIANS(90-VLOOKUP(I$1,Cities!$C$2:$D$350,2,0)))+SIN(RADIANS(90-VLOOKUP($B84,Teams!$A$2:$C$354,3,0)))*SIN(RADIANS(90-VLOOKUP(I$1,Cities!$C$2:$D$350,2,0)))*COS(RADIANS(VLOOKUP($B84,Teams!$A$2:$D$354,4,0)-VLOOKUP(I$1,Cities!$C$2:$E$350,3,0))))*3959,0)</f>
        <v>2194</v>
      </c>
      <c r="J84" s="11">
        <f>ROUND(ACOS(COS(RADIANS(90-VLOOKUP($B84,Teams!$A$2:$C$354,3,0)))*COS(RADIANS(90-VLOOKUP(J$1,Cities!$C$2:$D$350,2,0)))+SIN(RADIANS(90-VLOOKUP($B84,Teams!$A$2:$C$354,3,0)))*SIN(RADIANS(90-VLOOKUP(J$1,Cities!$C$2:$D$350,2,0)))*COS(RADIANS(VLOOKUP($B84,Teams!$A$2:$D$354,4,0)-VLOOKUP(J$1,Cities!$C$2:$E$350,3,0))))*3959,0)</f>
        <v>2529</v>
      </c>
      <c r="K84" s="17"/>
      <c r="L84" s="11">
        <f>ROUND(ACOS(COS(RADIANS(90-VLOOKUP($B84,Teams!$A$2:$C$354,3,0)))*COS(RADIANS(90-VLOOKUP(L$1,Cities!$C$2:$D$350,2,0)))+SIN(RADIANS(90-VLOOKUP($B84,Teams!$A$2:$C$354,3,0)))*SIN(RADIANS(90-VLOOKUP(L$1,Cities!$C$2:$D$350,2,0)))*COS(RADIANS(VLOOKUP($B84,Teams!$A$2:$D$354,4,0)-VLOOKUP(L$1,Cities!$C$2:$E$350,3,0))))*3959,0)</f>
        <v>48</v>
      </c>
      <c r="M84" s="14">
        <f>ROUND(ACOS(COS(RADIANS(90-VLOOKUP($B84,Teams!$A$2:$C$354,3,0)))*COS(RADIANS(90-VLOOKUP(M$1,Cities!$C$2:$D$350,2,0)))+SIN(RADIANS(90-VLOOKUP($B84,Teams!$A$2:$C$354,3,0)))*SIN(RADIANS(90-VLOOKUP(M$1,Cities!$C$2:$D$350,2,0)))*COS(RADIANS(VLOOKUP($B84,Teams!$A$2:$D$354,4,0)-VLOOKUP(M$1,Cities!$C$2:$E$350,3,0))))*3959,0)</f>
        <v>683</v>
      </c>
      <c r="N84" s="14">
        <f>ROUND(ACOS(COS(RADIANS(90-VLOOKUP($B84,Teams!$A$2:$C$354,3,0)))*COS(RADIANS(90-VLOOKUP(N$1,Cities!$C$2:$D$350,2,0)))+SIN(RADIANS(90-VLOOKUP($B84,Teams!$A$2:$C$354,3,0)))*SIN(RADIANS(90-VLOOKUP(N$1,Cities!$C$2:$D$350,2,0)))*COS(RADIANS(VLOOKUP($B84,Teams!$A$2:$D$354,4,0)-VLOOKUP(N$1,Cities!$C$2:$E$350,3,0))))*3959,0)</f>
        <v>1466</v>
      </c>
      <c r="O84" s="14">
        <f>ROUND(ACOS(COS(RADIANS(90-VLOOKUP($B84,Teams!$A$2:$C$354,3,0)))*COS(RADIANS(90-VLOOKUP(O$1,Cities!$C$2:$D$350,2,0)))+SIN(RADIANS(90-VLOOKUP($B84,Teams!$A$2:$C$354,3,0)))*SIN(RADIANS(90-VLOOKUP(O$1,Cities!$C$2:$D$350,2,0)))*COS(RADIANS(VLOOKUP($B84,Teams!$A$2:$D$354,4,0)-VLOOKUP(O$1,Cities!$C$2:$E$350,3,0))))*3959,0)</f>
        <v>2489</v>
      </c>
    </row>
    <row r="85" spans="1:15">
      <c r="A85" s="13">
        <v>84</v>
      </c>
      <c r="B85" s="12" t="s">
        <v>691</v>
      </c>
      <c r="C85" s="14">
        <f>ROUND(ACOS(COS(RADIANS(90-VLOOKUP($B85,Teams!$A$2:$C$354,3,0)))*COS(RADIANS(90-VLOOKUP(C$1,Cities!$C$2:$D$350,2,0)))+SIN(RADIANS(90-VLOOKUP($B85,Teams!$A$2:$C$354,3,0)))*SIN(RADIANS(90-VLOOKUP(C$1,Cities!$C$2:$D$350,2,0)))*COS(RADIANS(VLOOKUP($B85,Teams!$A$2:$D$354,4,0)-VLOOKUP(C$1,Cities!$C$2:$E$350,3,0))))*3959,0)</f>
        <v>123</v>
      </c>
      <c r="D85" s="14">
        <f>ROUND(ACOS(COS(RADIANS(90-VLOOKUP($B85,Teams!$A$2:$C$354,3,0)))*COS(RADIANS(90-VLOOKUP(D$1,Cities!$C$2:$D$350,2,0)))+SIN(RADIANS(90-VLOOKUP($B85,Teams!$A$2:$C$354,3,0)))*SIN(RADIANS(90-VLOOKUP(D$1,Cities!$C$2:$D$350,2,0)))*COS(RADIANS(VLOOKUP($B85,Teams!$A$2:$D$354,4,0)-VLOOKUP(D$1,Cities!$C$2:$E$350,3,0))))*3959,0)</f>
        <v>455</v>
      </c>
      <c r="E85" s="14">
        <f>ROUND(ACOS(COS(RADIANS(90-VLOOKUP($B85,Teams!$A$2:$C$354,3,0)))*COS(RADIANS(90-VLOOKUP(E$1,Cities!$C$2:$D$350,2,0)))+SIN(RADIANS(90-VLOOKUP($B85,Teams!$A$2:$C$354,3,0)))*SIN(RADIANS(90-VLOOKUP(E$1,Cities!$C$2:$D$350,2,0)))*COS(RADIANS(VLOOKUP($B85,Teams!$A$2:$D$354,4,0)-VLOOKUP(E$1,Cities!$C$2:$E$350,3,0))))*3959,0)</f>
        <v>1010</v>
      </c>
      <c r="F85" s="14">
        <f>ROUND(ACOS(COS(RADIANS(90-VLOOKUP($B85,Teams!$A$2:$C$354,3,0)))*COS(RADIANS(90-VLOOKUP(F$1,Cities!$C$2:$D$350,2,0)))+SIN(RADIANS(90-VLOOKUP($B85,Teams!$A$2:$C$354,3,0)))*SIN(RADIANS(90-VLOOKUP(F$1,Cities!$C$2:$D$350,2,0)))*COS(RADIANS(VLOOKUP($B85,Teams!$A$2:$D$354,4,0)-VLOOKUP(F$1,Cities!$C$2:$E$350,3,0))))*3959,0)</f>
        <v>399</v>
      </c>
      <c r="G85" s="14">
        <f>ROUND(ACOS(COS(RADIANS(90-VLOOKUP($B85,Teams!$A$2:$C$354,3,0)))*COS(RADIANS(90-VLOOKUP(G$1,Cities!$C$2:$D$350,2,0)))+SIN(RADIANS(90-VLOOKUP($B85,Teams!$A$2:$C$354,3,0)))*SIN(RADIANS(90-VLOOKUP(G$1,Cities!$C$2:$D$350,2,0)))*COS(RADIANS(VLOOKUP($B85,Teams!$A$2:$D$354,4,0)-VLOOKUP(G$1,Cities!$C$2:$E$350,3,0))))*3959,0)</f>
        <v>873</v>
      </c>
      <c r="H85" s="14">
        <f>ROUND(ACOS(COS(RADIANS(90-VLOOKUP($B85,Teams!$A$2:$C$354,3,0)))*COS(RADIANS(90-VLOOKUP(H$1,Cities!$C$2:$D$350,2,0)))+SIN(RADIANS(90-VLOOKUP($B85,Teams!$A$2:$C$354,3,0)))*SIN(RADIANS(90-VLOOKUP(H$1,Cities!$C$2:$D$350,2,0)))*COS(RADIANS(VLOOKUP($B85,Teams!$A$2:$D$354,4,0)-VLOOKUP(H$1,Cities!$C$2:$E$350,3,0))))*3959,0)</f>
        <v>1143</v>
      </c>
      <c r="I85" s="14">
        <f>ROUND(ACOS(COS(RADIANS(90-VLOOKUP($B85,Teams!$A$2:$C$354,3,0)))*COS(RADIANS(90-VLOOKUP(I$1,Cities!$C$2:$D$350,2,0)))+SIN(RADIANS(90-VLOOKUP($B85,Teams!$A$2:$C$354,3,0)))*SIN(RADIANS(90-VLOOKUP(I$1,Cities!$C$2:$D$350,2,0)))*COS(RADIANS(VLOOKUP($B85,Teams!$A$2:$D$354,4,0)-VLOOKUP(I$1,Cities!$C$2:$E$350,3,0))))*3959,0)</f>
        <v>2167</v>
      </c>
      <c r="J85" s="11">
        <f>ROUND(ACOS(COS(RADIANS(90-VLOOKUP($B85,Teams!$A$2:$C$354,3,0)))*COS(RADIANS(90-VLOOKUP(J$1,Cities!$C$2:$D$350,2,0)))+SIN(RADIANS(90-VLOOKUP($B85,Teams!$A$2:$C$354,3,0)))*SIN(RADIANS(90-VLOOKUP(J$1,Cities!$C$2:$D$350,2,0)))*COS(RADIANS(VLOOKUP($B85,Teams!$A$2:$D$354,4,0)-VLOOKUP(J$1,Cities!$C$2:$E$350,3,0))))*3959,0)</f>
        <v>2494</v>
      </c>
      <c r="K85" s="17"/>
      <c r="L85" s="11">
        <f>ROUND(ACOS(COS(RADIANS(90-VLOOKUP($B85,Teams!$A$2:$C$354,3,0)))*COS(RADIANS(90-VLOOKUP(L$1,Cities!$C$2:$D$350,2,0)))+SIN(RADIANS(90-VLOOKUP($B85,Teams!$A$2:$C$354,3,0)))*SIN(RADIANS(90-VLOOKUP(L$1,Cities!$C$2:$D$350,2,0)))*COS(RADIANS(VLOOKUP($B85,Teams!$A$2:$D$354,4,0)-VLOOKUP(L$1,Cities!$C$2:$E$350,3,0))))*3959,0)</f>
        <v>15</v>
      </c>
      <c r="M85" s="14">
        <f>ROUND(ACOS(COS(RADIANS(90-VLOOKUP($B85,Teams!$A$2:$C$354,3,0)))*COS(RADIANS(90-VLOOKUP(M$1,Cities!$C$2:$D$350,2,0)))+SIN(RADIANS(90-VLOOKUP($B85,Teams!$A$2:$C$354,3,0)))*SIN(RADIANS(90-VLOOKUP(M$1,Cities!$C$2:$D$350,2,0)))*COS(RADIANS(VLOOKUP($B85,Teams!$A$2:$D$354,4,0)-VLOOKUP(M$1,Cities!$C$2:$E$350,3,0))))*3959,0)</f>
        <v>641</v>
      </c>
      <c r="N85" s="14">
        <f>ROUND(ACOS(COS(RADIANS(90-VLOOKUP($B85,Teams!$A$2:$C$354,3,0)))*COS(RADIANS(90-VLOOKUP(N$1,Cities!$C$2:$D$350,2,0)))+SIN(RADIANS(90-VLOOKUP($B85,Teams!$A$2:$C$354,3,0)))*SIN(RADIANS(90-VLOOKUP(N$1,Cities!$C$2:$D$350,2,0)))*COS(RADIANS(VLOOKUP($B85,Teams!$A$2:$D$354,4,0)-VLOOKUP(N$1,Cities!$C$2:$E$350,3,0))))*3959,0)</f>
        <v>1421</v>
      </c>
      <c r="O85" s="14">
        <f>ROUND(ACOS(COS(RADIANS(90-VLOOKUP($B85,Teams!$A$2:$C$354,3,0)))*COS(RADIANS(90-VLOOKUP(O$1,Cities!$C$2:$D$350,2,0)))+SIN(RADIANS(90-VLOOKUP($B85,Teams!$A$2:$C$354,3,0)))*SIN(RADIANS(90-VLOOKUP(O$1,Cities!$C$2:$D$350,2,0)))*COS(RADIANS(VLOOKUP($B85,Teams!$A$2:$D$354,4,0)-VLOOKUP(O$1,Cities!$C$2:$E$350,3,0))))*3959,0)</f>
        <v>2450</v>
      </c>
    </row>
    <row r="86" spans="1:15">
      <c r="A86" s="13">
        <v>85</v>
      </c>
      <c r="B86" s="12" t="s">
        <v>760</v>
      </c>
      <c r="C86" s="14">
        <f>ROUND(ACOS(COS(RADIANS(90-VLOOKUP($B86,Teams!$A$2:$C$354,3,0)))*COS(RADIANS(90-VLOOKUP(C$1,Cities!$C$2:$D$350,2,0)))+SIN(RADIANS(90-VLOOKUP($B86,Teams!$A$2:$C$354,3,0)))*SIN(RADIANS(90-VLOOKUP(C$1,Cities!$C$2:$D$350,2,0)))*COS(RADIANS(VLOOKUP($B86,Teams!$A$2:$D$354,4,0)-VLOOKUP(C$1,Cities!$C$2:$E$350,3,0))))*3959,0)</f>
        <v>1015</v>
      </c>
      <c r="D86" s="14">
        <f>ROUND(ACOS(COS(RADIANS(90-VLOOKUP($B86,Teams!$A$2:$C$354,3,0)))*COS(RADIANS(90-VLOOKUP(D$1,Cities!$C$2:$D$350,2,0)))+SIN(RADIANS(90-VLOOKUP($B86,Teams!$A$2:$C$354,3,0)))*SIN(RADIANS(90-VLOOKUP(D$1,Cities!$C$2:$D$350,2,0)))*COS(RADIANS(VLOOKUP($B86,Teams!$A$2:$D$354,4,0)-VLOOKUP(D$1,Cities!$C$2:$E$350,3,0))))*3959,0)</f>
        <v>467</v>
      </c>
      <c r="E86" s="14">
        <f>ROUND(ACOS(COS(RADIANS(90-VLOOKUP($B86,Teams!$A$2:$C$354,3,0)))*COS(RADIANS(90-VLOOKUP(E$1,Cities!$C$2:$D$350,2,0)))+SIN(RADIANS(90-VLOOKUP($B86,Teams!$A$2:$C$354,3,0)))*SIN(RADIANS(90-VLOOKUP(E$1,Cities!$C$2:$D$350,2,0)))*COS(RADIANS(VLOOKUP($B86,Teams!$A$2:$D$354,4,0)-VLOOKUP(E$1,Cities!$C$2:$E$350,3,0))))*3959,0)</f>
        <v>117</v>
      </c>
      <c r="F86" s="14">
        <f>ROUND(ACOS(COS(RADIANS(90-VLOOKUP($B86,Teams!$A$2:$C$354,3,0)))*COS(RADIANS(90-VLOOKUP(F$1,Cities!$C$2:$D$350,2,0)))+SIN(RADIANS(90-VLOOKUP($B86,Teams!$A$2:$C$354,3,0)))*SIN(RADIANS(90-VLOOKUP(F$1,Cities!$C$2:$D$350,2,0)))*COS(RADIANS(VLOOKUP($B86,Teams!$A$2:$D$354,4,0)-VLOOKUP(F$1,Cities!$C$2:$E$350,3,0))))*3959,0)</f>
        <v>816</v>
      </c>
      <c r="G86" s="14">
        <f>ROUND(ACOS(COS(RADIANS(90-VLOOKUP($B86,Teams!$A$2:$C$354,3,0)))*COS(RADIANS(90-VLOOKUP(G$1,Cities!$C$2:$D$350,2,0)))+SIN(RADIANS(90-VLOOKUP($B86,Teams!$A$2:$C$354,3,0)))*SIN(RADIANS(90-VLOOKUP(G$1,Cities!$C$2:$D$350,2,0)))*COS(RADIANS(VLOOKUP($B86,Teams!$A$2:$D$354,4,0)-VLOOKUP(G$1,Cities!$C$2:$E$350,3,0))))*3959,0)</f>
        <v>765</v>
      </c>
      <c r="H86" s="14">
        <f>ROUND(ACOS(COS(RADIANS(90-VLOOKUP($B86,Teams!$A$2:$C$354,3,0)))*COS(RADIANS(90-VLOOKUP(H$1,Cities!$C$2:$D$350,2,0)))+SIN(RADIANS(90-VLOOKUP($B86,Teams!$A$2:$C$354,3,0)))*SIN(RADIANS(90-VLOOKUP(H$1,Cities!$C$2:$D$350,2,0)))*COS(RADIANS(VLOOKUP($B86,Teams!$A$2:$D$354,4,0)-VLOOKUP(H$1,Cities!$C$2:$E$350,3,0))))*3959,0)</f>
        <v>1108</v>
      </c>
      <c r="I86" s="14">
        <f>ROUND(ACOS(COS(RADIANS(90-VLOOKUP($B86,Teams!$A$2:$C$354,3,0)))*COS(RADIANS(90-VLOOKUP(I$1,Cities!$C$2:$D$350,2,0)))+SIN(RADIANS(90-VLOOKUP($B86,Teams!$A$2:$C$354,3,0)))*SIN(RADIANS(90-VLOOKUP(I$1,Cities!$C$2:$D$350,2,0)))*COS(RADIANS(VLOOKUP($B86,Teams!$A$2:$D$354,4,0)-VLOOKUP(I$1,Cities!$C$2:$E$350,3,0))))*3959,0)</f>
        <v>2235</v>
      </c>
      <c r="J86" s="11">
        <f>ROUND(ACOS(COS(RADIANS(90-VLOOKUP($B86,Teams!$A$2:$C$354,3,0)))*COS(RADIANS(90-VLOOKUP(J$1,Cities!$C$2:$D$350,2,0)))+SIN(RADIANS(90-VLOOKUP($B86,Teams!$A$2:$C$354,3,0)))*SIN(RADIANS(90-VLOOKUP(J$1,Cities!$C$2:$D$350,2,0)))*COS(RADIANS(VLOOKUP($B86,Teams!$A$2:$D$354,4,0)-VLOOKUP(J$1,Cities!$C$2:$E$350,3,0))))*3959,0)</f>
        <v>2302</v>
      </c>
      <c r="K86" s="17"/>
      <c r="L86" s="11">
        <f>ROUND(ACOS(COS(RADIANS(90-VLOOKUP($B86,Teams!$A$2:$C$354,3,0)))*COS(RADIANS(90-VLOOKUP(L$1,Cities!$C$2:$D$350,2,0)))+SIN(RADIANS(90-VLOOKUP($B86,Teams!$A$2:$C$354,3,0)))*SIN(RADIANS(90-VLOOKUP(L$1,Cities!$C$2:$D$350,2,0)))*COS(RADIANS(VLOOKUP($B86,Teams!$A$2:$D$354,4,0)-VLOOKUP(L$1,Cities!$C$2:$E$350,3,0))))*3959,0)</f>
        <v>896</v>
      </c>
      <c r="M86" s="14">
        <f>ROUND(ACOS(COS(RADIANS(90-VLOOKUP($B86,Teams!$A$2:$C$354,3,0)))*COS(RADIANS(90-VLOOKUP(M$1,Cities!$C$2:$D$350,2,0)))+SIN(RADIANS(90-VLOOKUP($B86,Teams!$A$2:$C$354,3,0)))*SIN(RADIANS(90-VLOOKUP(M$1,Cities!$C$2:$D$350,2,0)))*COS(RADIANS(VLOOKUP($B86,Teams!$A$2:$D$354,4,0)-VLOOKUP(M$1,Cities!$C$2:$E$350,3,0))))*3959,0)</f>
        <v>730</v>
      </c>
      <c r="N86" s="14">
        <f>ROUND(ACOS(COS(RADIANS(90-VLOOKUP($B86,Teams!$A$2:$C$354,3,0)))*COS(RADIANS(90-VLOOKUP(N$1,Cities!$C$2:$D$350,2,0)))+SIN(RADIANS(90-VLOOKUP($B86,Teams!$A$2:$C$354,3,0)))*SIN(RADIANS(90-VLOOKUP(N$1,Cities!$C$2:$D$350,2,0)))*COS(RADIANS(VLOOKUP($B86,Teams!$A$2:$D$354,4,0)-VLOOKUP(N$1,Cities!$C$2:$E$350,3,0))))*3959,0)</f>
        <v>783</v>
      </c>
      <c r="O86" s="14">
        <f>ROUND(ACOS(COS(RADIANS(90-VLOOKUP($B86,Teams!$A$2:$C$354,3,0)))*COS(RADIANS(90-VLOOKUP(O$1,Cities!$C$2:$D$350,2,0)))+SIN(RADIANS(90-VLOOKUP($B86,Teams!$A$2:$C$354,3,0)))*SIN(RADIANS(90-VLOOKUP(O$1,Cities!$C$2:$D$350,2,0)))*COS(RADIANS(VLOOKUP($B86,Teams!$A$2:$D$354,4,0)-VLOOKUP(O$1,Cities!$C$2:$E$350,3,0))))*3959,0)</f>
        <v>2126</v>
      </c>
    </row>
    <row r="87" spans="1:15">
      <c r="A87" s="13">
        <v>86</v>
      </c>
      <c r="B87" s="12" t="s">
        <v>654</v>
      </c>
      <c r="C87" s="14">
        <f>ROUND(ACOS(COS(RADIANS(90-VLOOKUP($B87,Teams!$A$2:$C$354,3,0)))*COS(RADIANS(90-VLOOKUP(C$1,Cities!$C$2:$D$350,2,0)))+SIN(RADIANS(90-VLOOKUP($B87,Teams!$A$2:$C$354,3,0)))*SIN(RADIANS(90-VLOOKUP(C$1,Cities!$C$2:$D$350,2,0)))*COS(RADIANS(VLOOKUP($B87,Teams!$A$2:$D$354,4,0)-VLOOKUP(C$1,Cities!$C$2:$E$350,3,0))))*3959,0)</f>
        <v>1022</v>
      </c>
      <c r="D87" s="14">
        <f>ROUND(ACOS(COS(RADIANS(90-VLOOKUP($B87,Teams!$A$2:$C$354,3,0)))*COS(RADIANS(90-VLOOKUP(D$1,Cities!$C$2:$D$350,2,0)))+SIN(RADIANS(90-VLOOKUP($B87,Teams!$A$2:$C$354,3,0)))*SIN(RADIANS(90-VLOOKUP(D$1,Cities!$C$2:$D$350,2,0)))*COS(RADIANS(VLOOKUP($B87,Teams!$A$2:$D$354,4,0)-VLOOKUP(D$1,Cities!$C$2:$E$350,3,0))))*3959,0)</f>
        <v>466</v>
      </c>
      <c r="E87" s="14">
        <f>ROUND(ACOS(COS(RADIANS(90-VLOOKUP($B87,Teams!$A$2:$C$354,3,0)))*COS(RADIANS(90-VLOOKUP(E$1,Cities!$C$2:$D$350,2,0)))+SIN(RADIANS(90-VLOOKUP($B87,Teams!$A$2:$C$354,3,0)))*SIN(RADIANS(90-VLOOKUP(E$1,Cities!$C$2:$D$350,2,0)))*COS(RADIANS(VLOOKUP($B87,Teams!$A$2:$D$354,4,0)-VLOOKUP(E$1,Cities!$C$2:$E$350,3,0))))*3959,0)</f>
        <v>202</v>
      </c>
      <c r="F87" s="14">
        <f>ROUND(ACOS(COS(RADIANS(90-VLOOKUP($B87,Teams!$A$2:$C$354,3,0)))*COS(RADIANS(90-VLOOKUP(F$1,Cities!$C$2:$D$350,2,0)))+SIN(RADIANS(90-VLOOKUP($B87,Teams!$A$2:$C$354,3,0)))*SIN(RADIANS(90-VLOOKUP(F$1,Cities!$C$2:$D$350,2,0)))*COS(RADIANS(VLOOKUP($B87,Teams!$A$2:$D$354,4,0)-VLOOKUP(F$1,Cities!$C$2:$E$350,3,0))))*3959,0)</f>
        <v>775</v>
      </c>
      <c r="G87" s="14">
        <f>ROUND(ACOS(COS(RADIANS(90-VLOOKUP($B87,Teams!$A$2:$C$354,3,0)))*COS(RADIANS(90-VLOOKUP(G$1,Cities!$C$2:$D$350,2,0)))+SIN(RADIANS(90-VLOOKUP($B87,Teams!$A$2:$C$354,3,0)))*SIN(RADIANS(90-VLOOKUP(G$1,Cities!$C$2:$D$350,2,0)))*COS(RADIANS(VLOOKUP($B87,Teams!$A$2:$D$354,4,0)-VLOOKUP(G$1,Cities!$C$2:$E$350,3,0))))*3959,0)</f>
        <v>660</v>
      </c>
      <c r="H87" s="14">
        <f>ROUND(ACOS(COS(RADIANS(90-VLOOKUP($B87,Teams!$A$2:$C$354,3,0)))*COS(RADIANS(90-VLOOKUP(H$1,Cities!$C$2:$D$350,2,0)))+SIN(RADIANS(90-VLOOKUP($B87,Teams!$A$2:$C$354,3,0)))*SIN(RADIANS(90-VLOOKUP(H$1,Cities!$C$2:$D$350,2,0)))*COS(RADIANS(VLOOKUP($B87,Teams!$A$2:$D$354,4,0)-VLOOKUP(H$1,Cities!$C$2:$E$350,3,0))))*3959,0)</f>
        <v>995</v>
      </c>
      <c r="I87" s="14">
        <f>ROUND(ACOS(COS(RADIANS(90-VLOOKUP($B87,Teams!$A$2:$C$354,3,0)))*COS(RADIANS(90-VLOOKUP(I$1,Cities!$C$2:$D$350,2,0)))+SIN(RADIANS(90-VLOOKUP($B87,Teams!$A$2:$C$354,3,0)))*SIN(RADIANS(90-VLOOKUP(I$1,Cities!$C$2:$D$350,2,0)))*COS(RADIANS(VLOOKUP($B87,Teams!$A$2:$D$354,4,0)-VLOOKUP(I$1,Cities!$C$2:$E$350,3,0))))*3959,0)</f>
        <v>2116</v>
      </c>
      <c r="J87" s="11">
        <f>ROUND(ACOS(COS(RADIANS(90-VLOOKUP($B87,Teams!$A$2:$C$354,3,0)))*COS(RADIANS(90-VLOOKUP(J$1,Cities!$C$2:$D$350,2,0)))+SIN(RADIANS(90-VLOOKUP($B87,Teams!$A$2:$C$354,3,0)))*SIN(RADIANS(90-VLOOKUP(J$1,Cities!$C$2:$D$350,2,0)))*COS(RADIANS(VLOOKUP($B87,Teams!$A$2:$D$354,4,0)-VLOOKUP(J$1,Cities!$C$2:$E$350,3,0))))*3959,0)</f>
        <v>2176</v>
      </c>
      <c r="K87" s="17"/>
      <c r="L87" s="11">
        <f>ROUND(ACOS(COS(RADIANS(90-VLOOKUP($B87,Teams!$A$2:$C$354,3,0)))*COS(RADIANS(90-VLOOKUP(L$1,Cities!$C$2:$D$350,2,0)))+SIN(RADIANS(90-VLOOKUP($B87,Teams!$A$2:$C$354,3,0)))*SIN(RADIANS(90-VLOOKUP(L$1,Cities!$C$2:$D$350,2,0)))*COS(RADIANS(VLOOKUP($B87,Teams!$A$2:$D$354,4,0)-VLOOKUP(L$1,Cities!$C$2:$E$350,3,0))))*3959,0)</f>
        <v>914</v>
      </c>
      <c r="M87" s="14">
        <f>ROUND(ACOS(COS(RADIANS(90-VLOOKUP($B87,Teams!$A$2:$C$354,3,0)))*COS(RADIANS(90-VLOOKUP(M$1,Cities!$C$2:$D$350,2,0)))+SIN(RADIANS(90-VLOOKUP($B87,Teams!$A$2:$C$354,3,0)))*SIN(RADIANS(90-VLOOKUP(M$1,Cities!$C$2:$D$350,2,0)))*COS(RADIANS(VLOOKUP($B87,Teams!$A$2:$D$354,4,0)-VLOOKUP(M$1,Cities!$C$2:$E$350,3,0))))*3959,0)</f>
        <v>653</v>
      </c>
      <c r="N87" s="14">
        <f>ROUND(ACOS(COS(RADIANS(90-VLOOKUP($B87,Teams!$A$2:$C$354,3,0)))*COS(RADIANS(90-VLOOKUP(N$1,Cities!$C$2:$D$350,2,0)))+SIN(RADIANS(90-VLOOKUP($B87,Teams!$A$2:$C$354,3,0)))*SIN(RADIANS(90-VLOOKUP(N$1,Cities!$C$2:$D$350,2,0)))*COS(RADIANS(VLOOKUP($B87,Teams!$A$2:$D$354,4,0)-VLOOKUP(N$1,Cities!$C$2:$E$350,3,0))))*3959,0)</f>
        <v>667</v>
      </c>
      <c r="O87" s="14">
        <f>ROUND(ACOS(COS(RADIANS(90-VLOOKUP($B87,Teams!$A$2:$C$354,3,0)))*COS(RADIANS(90-VLOOKUP(O$1,Cities!$C$2:$D$350,2,0)))+SIN(RADIANS(90-VLOOKUP($B87,Teams!$A$2:$C$354,3,0)))*SIN(RADIANS(90-VLOOKUP(O$1,Cities!$C$2:$D$350,2,0)))*COS(RADIANS(VLOOKUP($B87,Teams!$A$2:$D$354,4,0)-VLOOKUP(O$1,Cities!$C$2:$E$350,3,0))))*3959,0)</f>
        <v>2002</v>
      </c>
    </row>
    <row r="88" spans="1:15">
      <c r="A88" s="13">
        <v>87</v>
      </c>
      <c r="B88" s="12" t="s">
        <v>579</v>
      </c>
      <c r="C88" s="14">
        <f>ROUND(ACOS(COS(RADIANS(90-VLOOKUP($B88,Teams!$A$2:$C$354,3,0)))*COS(RADIANS(90-VLOOKUP(C$1,Cities!$C$2:$D$350,2,0)))+SIN(RADIANS(90-VLOOKUP($B88,Teams!$A$2:$C$354,3,0)))*SIN(RADIANS(90-VLOOKUP(C$1,Cities!$C$2:$D$350,2,0)))*COS(RADIANS(VLOOKUP($B88,Teams!$A$2:$D$354,4,0)-VLOOKUP(C$1,Cities!$C$2:$E$350,3,0))))*3959,0)</f>
        <v>1181</v>
      </c>
      <c r="D88" s="14">
        <f>ROUND(ACOS(COS(RADIANS(90-VLOOKUP($B88,Teams!$A$2:$C$354,3,0)))*COS(RADIANS(90-VLOOKUP(D$1,Cities!$C$2:$D$350,2,0)))+SIN(RADIANS(90-VLOOKUP($B88,Teams!$A$2:$C$354,3,0)))*SIN(RADIANS(90-VLOOKUP(D$1,Cities!$C$2:$D$350,2,0)))*COS(RADIANS(VLOOKUP($B88,Teams!$A$2:$D$354,4,0)-VLOOKUP(D$1,Cities!$C$2:$E$350,3,0))))*3959,0)</f>
        <v>672</v>
      </c>
      <c r="E88" s="14">
        <f>ROUND(ACOS(COS(RADIANS(90-VLOOKUP($B88,Teams!$A$2:$C$354,3,0)))*COS(RADIANS(90-VLOOKUP(E$1,Cities!$C$2:$D$350,2,0)))+SIN(RADIANS(90-VLOOKUP($B88,Teams!$A$2:$C$354,3,0)))*SIN(RADIANS(90-VLOOKUP(E$1,Cities!$C$2:$D$350,2,0)))*COS(RADIANS(VLOOKUP($B88,Teams!$A$2:$D$354,4,0)-VLOOKUP(E$1,Cities!$C$2:$E$350,3,0))))*3959,0)</f>
        <v>182</v>
      </c>
      <c r="F88" s="14">
        <f>ROUND(ACOS(COS(RADIANS(90-VLOOKUP($B88,Teams!$A$2:$C$354,3,0)))*COS(RADIANS(90-VLOOKUP(F$1,Cities!$C$2:$D$350,2,0)))+SIN(RADIANS(90-VLOOKUP($B88,Teams!$A$2:$C$354,3,0)))*SIN(RADIANS(90-VLOOKUP(F$1,Cities!$C$2:$D$350,2,0)))*COS(RADIANS(VLOOKUP($B88,Teams!$A$2:$D$354,4,0)-VLOOKUP(F$1,Cities!$C$2:$E$350,3,0))))*3959,0)</f>
        <v>1047</v>
      </c>
      <c r="G88" s="14">
        <f>ROUND(ACOS(COS(RADIANS(90-VLOOKUP($B88,Teams!$A$2:$C$354,3,0)))*COS(RADIANS(90-VLOOKUP(G$1,Cities!$C$2:$D$350,2,0)))+SIN(RADIANS(90-VLOOKUP($B88,Teams!$A$2:$C$354,3,0)))*SIN(RADIANS(90-VLOOKUP(G$1,Cities!$C$2:$D$350,2,0)))*COS(RADIANS(VLOOKUP($B88,Teams!$A$2:$D$354,4,0)-VLOOKUP(G$1,Cities!$C$2:$E$350,3,0))))*3959,0)</f>
        <v>1031</v>
      </c>
      <c r="H88" s="14">
        <f>ROUND(ACOS(COS(RADIANS(90-VLOOKUP($B88,Teams!$A$2:$C$354,3,0)))*COS(RADIANS(90-VLOOKUP(H$1,Cities!$C$2:$D$350,2,0)))+SIN(RADIANS(90-VLOOKUP($B88,Teams!$A$2:$C$354,3,0)))*SIN(RADIANS(90-VLOOKUP(H$1,Cities!$C$2:$D$350,2,0)))*COS(RADIANS(VLOOKUP($B88,Teams!$A$2:$D$354,4,0)-VLOOKUP(H$1,Cities!$C$2:$E$350,3,0))))*3959,0)</f>
        <v>1372</v>
      </c>
      <c r="I88" s="14">
        <f>ROUND(ACOS(COS(RADIANS(90-VLOOKUP($B88,Teams!$A$2:$C$354,3,0)))*COS(RADIANS(90-VLOOKUP(I$1,Cities!$C$2:$D$350,2,0)))+SIN(RADIANS(90-VLOOKUP($B88,Teams!$A$2:$C$354,3,0)))*SIN(RADIANS(90-VLOOKUP(I$1,Cities!$C$2:$D$350,2,0)))*COS(RADIANS(VLOOKUP($B88,Teams!$A$2:$D$354,4,0)-VLOOKUP(I$1,Cities!$C$2:$E$350,3,0))))*3959,0)</f>
        <v>2493</v>
      </c>
      <c r="J88" s="11">
        <f>ROUND(ACOS(COS(RADIANS(90-VLOOKUP($B88,Teams!$A$2:$C$354,3,0)))*COS(RADIANS(90-VLOOKUP(J$1,Cities!$C$2:$D$350,2,0)))+SIN(RADIANS(90-VLOOKUP($B88,Teams!$A$2:$C$354,3,0)))*SIN(RADIANS(90-VLOOKUP(J$1,Cities!$C$2:$D$350,2,0)))*COS(RADIANS(VLOOKUP($B88,Teams!$A$2:$D$354,4,0)-VLOOKUP(J$1,Cities!$C$2:$E$350,3,0))))*3959,0)</f>
        <v>2530</v>
      </c>
      <c r="K88" s="17"/>
      <c r="L88" s="11">
        <f>ROUND(ACOS(COS(RADIANS(90-VLOOKUP($B88,Teams!$A$2:$C$354,3,0)))*COS(RADIANS(90-VLOOKUP(L$1,Cities!$C$2:$D$350,2,0)))+SIN(RADIANS(90-VLOOKUP($B88,Teams!$A$2:$C$354,3,0)))*SIN(RADIANS(90-VLOOKUP(L$1,Cities!$C$2:$D$350,2,0)))*COS(RADIANS(VLOOKUP($B88,Teams!$A$2:$D$354,4,0)-VLOOKUP(L$1,Cities!$C$2:$E$350,3,0))))*3959,0)</f>
        <v>1051</v>
      </c>
      <c r="M88" s="14">
        <f>ROUND(ACOS(COS(RADIANS(90-VLOOKUP($B88,Teams!$A$2:$C$354,3,0)))*COS(RADIANS(90-VLOOKUP(M$1,Cities!$C$2:$D$350,2,0)))+SIN(RADIANS(90-VLOOKUP($B88,Teams!$A$2:$C$354,3,0)))*SIN(RADIANS(90-VLOOKUP(M$1,Cities!$C$2:$D$350,2,0)))*COS(RADIANS(VLOOKUP($B88,Teams!$A$2:$D$354,4,0)-VLOOKUP(M$1,Cities!$C$2:$E$350,3,0))))*3959,0)</f>
        <v>989</v>
      </c>
      <c r="N88" s="14">
        <f>ROUND(ACOS(COS(RADIANS(90-VLOOKUP($B88,Teams!$A$2:$C$354,3,0)))*COS(RADIANS(90-VLOOKUP(N$1,Cities!$C$2:$D$350,2,0)))+SIN(RADIANS(90-VLOOKUP($B88,Teams!$A$2:$C$354,3,0)))*SIN(RADIANS(90-VLOOKUP(N$1,Cities!$C$2:$D$350,2,0)))*COS(RADIANS(VLOOKUP($B88,Teams!$A$2:$D$354,4,0)-VLOOKUP(N$1,Cities!$C$2:$E$350,3,0))))*3959,0)</f>
        <v>960</v>
      </c>
      <c r="O88" s="14">
        <f>ROUND(ACOS(COS(RADIANS(90-VLOOKUP($B88,Teams!$A$2:$C$354,3,0)))*COS(RADIANS(90-VLOOKUP(O$1,Cities!$C$2:$D$350,2,0)))+SIN(RADIANS(90-VLOOKUP($B88,Teams!$A$2:$C$354,3,0)))*SIN(RADIANS(90-VLOOKUP(O$1,Cities!$C$2:$D$350,2,0)))*COS(RADIANS(VLOOKUP($B88,Teams!$A$2:$D$354,4,0)-VLOOKUP(O$1,Cities!$C$2:$E$350,3,0))))*3959,0)</f>
        <v>2334</v>
      </c>
    </row>
    <row r="89" spans="1:15">
      <c r="A89" s="13">
        <v>88</v>
      </c>
      <c r="B89" s="12" t="s">
        <v>873</v>
      </c>
      <c r="C89" s="14">
        <f>ROUND(ACOS(COS(RADIANS(90-VLOOKUP($B89,Teams!$A$2:$C$354,3,0)))*COS(RADIANS(90-VLOOKUP(C$1,Cities!$C$2:$D$350,2,0)))+SIN(RADIANS(90-VLOOKUP($B89,Teams!$A$2:$C$354,3,0)))*SIN(RADIANS(90-VLOOKUP(C$1,Cities!$C$2:$D$350,2,0)))*COS(RADIANS(VLOOKUP($B89,Teams!$A$2:$D$354,4,0)-VLOOKUP(C$1,Cities!$C$2:$E$350,3,0))))*3959,0)</f>
        <v>1198</v>
      </c>
      <c r="D89" s="14">
        <f>ROUND(ACOS(COS(RADIANS(90-VLOOKUP($B89,Teams!$A$2:$C$354,3,0)))*COS(RADIANS(90-VLOOKUP(D$1,Cities!$C$2:$D$350,2,0)))+SIN(RADIANS(90-VLOOKUP($B89,Teams!$A$2:$C$354,3,0)))*SIN(RADIANS(90-VLOOKUP(D$1,Cities!$C$2:$D$350,2,0)))*COS(RADIANS(VLOOKUP($B89,Teams!$A$2:$D$354,4,0)-VLOOKUP(D$1,Cities!$C$2:$E$350,3,0))))*3959,0)</f>
        <v>665</v>
      </c>
      <c r="E89" s="14">
        <f>ROUND(ACOS(COS(RADIANS(90-VLOOKUP($B89,Teams!$A$2:$C$354,3,0)))*COS(RADIANS(90-VLOOKUP(E$1,Cities!$C$2:$D$350,2,0)))+SIN(RADIANS(90-VLOOKUP($B89,Teams!$A$2:$C$354,3,0)))*SIN(RADIANS(90-VLOOKUP(E$1,Cities!$C$2:$D$350,2,0)))*COS(RADIANS(VLOOKUP($B89,Teams!$A$2:$D$354,4,0)-VLOOKUP(E$1,Cities!$C$2:$E$350,3,0))))*3959,0)</f>
        <v>102</v>
      </c>
      <c r="F89" s="14">
        <f>ROUND(ACOS(COS(RADIANS(90-VLOOKUP($B89,Teams!$A$2:$C$354,3,0)))*COS(RADIANS(90-VLOOKUP(F$1,Cities!$C$2:$D$350,2,0)))+SIN(RADIANS(90-VLOOKUP($B89,Teams!$A$2:$C$354,3,0)))*SIN(RADIANS(90-VLOOKUP(F$1,Cities!$C$2:$D$350,2,0)))*COS(RADIANS(VLOOKUP($B89,Teams!$A$2:$D$354,4,0)-VLOOKUP(F$1,Cities!$C$2:$E$350,3,0))))*3959,0)</f>
        <v>1027</v>
      </c>
      <c r="G89" s="14">
        <f>ROUND(ACOS(COS(RADIANS(90-VLOOKUP($B89,Teams!$A$2:$C$354,3,0)))*COS(RADIANS(90-VLOOKUP(G$1,Cities!$C$2:$D$350,2,0)))+SIN(RADIANS(90-VLOOKUP($B89,Teams!$A$2:$C$354,3,0)))*SIN(RADIANS(90-VLOOKUP(G$1,Cities!$C$2:$D$350,2,0)))*COS(RADIANS(VLOOKUP($B89,Teams!$A$2:$D$354,4,0)-VLOOKUP(G$1,Cities!$C$2:$E$350,3,0))))*3959,0)</f>
        <v>963</v>
      </c>
      <c r="H89" s="14">
        <f>ROUND(ACOS(COS(RADIANS(90-VLOOKUP($B89,Teams!$A$2:$C$354,3,0)))*COS(RADIANS(90-VLOOKUP(H$1,Cities!$C$2:$D$350,2,0)))+SIN(RADIANS(90-VLOOKUP($B89,Teams!$A$2:$C$354,3,0)))*SIN(RADIANS(90-VLOOKUP(H$1,Cities!$C$2:$D$350,2,0)))*COS(RADIANS(VLOOKUP($B89,Teams!$A$2:$D$354,4,0)-VLOOKUP(H$1,Cities!$C$2:$E$350,3,0))))*3959,0)</f>
        <v>1295</v>
      </c>
      <c r="I89" s="14">
        <f>ROUND(ACOS(COS(RADIANS(90-VLOOKUP($B89,Teams!$A$2:$C$354,3,0)))*COS(RADIANS(90-VLOOKUP(I$1,Cities!$C$2:$D$350,2,0)))+SIN(RADIANS(90-VLOOKUP($B89,Teams!$A$2:$C$354,3,0)))*SIN(RADIANS(90-VLOOKUP(I$1,Cities!$C$2:$D$350,2,0)))*COS(RADIANS(VLOOKUP($B89,Teams!$A$2:$D$354,4,0)-VLOOKUP(I$1,Cities!$C$2:$E$350,3,0))))*3959,0)</f>
        <v>2407</v>
      </c>
      <c r="J89" s="11">
        <f>ROUND(ACOS(COS(RADIANS(90-VLOOKUP($B89,Teams!$A$2:$C$354,3,0)))*COS(RADIANS(90-VLOOKUP(J$1,Cities!$C$2:$D$350,2,0)))+SIN(RADIANS(90-VLOOKUP($B89,Teams!$A$2:$C$354,3,0)))*SIN(RADIANS(90-VLOOKUP(J$1,Cities!$C$2:$D$350,2,0)))*COS(RADIANS(VLOOKUP($B89,Teams!$A$2:$D$354,4,0)-VLOOKUP(J$1,Cities!$C$2:$E$350,3,0))))*3959,0)</f>
        <v>2429</v>
      </c>
      <c r="K89" s="17"/>
      <c r="L89" s="11">
        <f>ROUND(ACOS(COS(RADIANS(90-VLOOKUP($B89,Teams!$A$2:$C$354,3,0)))*COS(RADIANS(90-VLOOKUP(L$1,Cities!$C$2:$D$350,2,0)))+SIN(RADIANS(90-VLOOKUP($B89,Teams!$A$2:$C$354,3,0)))*SIN(RADIANS(90-VLOOKUP(L$1,Cities!$C$2:$D$350,2,0)))*COS(RADIANS(VLOOKUP($B89,Teams!$A$2:$D$354,4,0)-VLOOKUP(L$1,Cities!$C$2:$E$350,3,0))))*3959,0)</f>
        <v>1072</v>
      </c>
      <c r="M89" s="14">
        <f>ROUND(ACOS(COS(RADIANS(90-VLOOKUP($B89,Teams!$A$2:$C$354,3,0)))*COS(RADIANS(90-VLOOKUP(M$1,Cities!$C$2:$D$350,2,0)))+SIN(RADIANS(90-VLOOKUP($B89,Teams!$A$2:$C$354,3,0)))*SIN(RADIANS(90-VLOOKUP(M$1,Cities!$C$2:$D$350,2,0)))*COS(RADIANS(VLOOKUP($B89,Teams!$A$2:$D$354,4,0)-VLOOKUP(M$1,Cities!$C$2:$E$350,3,0))))*3959,0)</f>
        <v>942</v>
      </c>
      <c r="N89" s="14">
        <f>ROUND(ACOS(COS(RADIANS(90-VLOOKUP($B89,Teams!$A$2:$C$354,3,0)))*COS(RADIANS(90-VLOOKUP(N$1,Cities!$C$2:$D$350,2,0)))+SIN(RADIANS(90-VLOOKUP($B89,Teams!$A$2:$C$354,3,0)))*SIN(RADIANS(90-VLOOKUP(N$1,Cities!$C$2:$D$350,2,0)))*COS(RADIANS(VLOOKUP($B89,Teams!$A$2:$D$354,4,0)-VLOOKUP(N$1,Cities!$C$2:$E$350,3,0))))*3959,0)</f>
        <v>854</v>
      </c>
      <c r="O89" s="14">
        <f>ROUND(ACOS(COS(RADIANS(90-VLOOKUP($B89,Teams!$A$2:$C$354,3,0)))*COS(RADIANS(90-VLOOKUP(O$1,Cities!$C$2:$D$350,2,0)))+SIN(RADIANS(90-VLOOKUP($B89,Teams!$A$2:$C$354,3,0)))*SIN(RADIANS(90-VLOOKUP(O$1,Cities!$C$2:$D$350,2,0)))*COS(RADIANS(VLOOKUP($B89,Teams!$A$2:$D$354,4,0)-VLOOKUP(O$1,Cities!$C$2:$E$350,3,0))))*3959,0)</f>
        <v>2229</v>
      </c>
    </row>
    <row r="90" spans="1:15">
      <c r="A90" s="13">
        <v>89</v>
      </c>
      <c r="B90" s="12" t="s">
        <v>888</v>
      </c>
      <c r="C90" s="14">
        <f>ROUND(ACOS(COS(RADIANS(90-VLOOKUP($B90,Teams!$A$2:$C$354,3,0)))*COS(RADIANS(90-VLOOKUP(C$1,Cities!$C$2:$D$350,2,0)))+SIN(RADIANS(90-VLOOKUP($B90,Teams!$A$2:$C$354,3,0)))*SIN(RADIANS(90-VLOOKUP(C$1,Cities!$C$2:$D$350,2,0)))*COS(RADIANS(VLOOKUP($B90,Teams!$A$2:$D$354,4,0)-VLOOKUP(C$1,Cities!$C$2:$E$350,3,0))))*3959,0)</f>
        <v>1222</v>
      </c>
      <c r="D90" s="14">
        <f>ROUND(ACOS(COS(RADIANS(90-VLOOKUP($B90,Teams!$A$2:$C$354,3,0)))*COS(RADIANS(90-VLOOKUP(D$1,Cities!$C$2:$D$350,2,0)))+SIN(RADIANS(90-VLOOKUP($B90,Teams!$A$2:$C$354,3,0)))*SIN(RADIANS(90-VLOOKUP(D$1,Cities!$C$2:$D$350,2,0)))*COS(RADIANS(VLOOKUP($B90,Teams!$A$2:$D$354,4,0)-VLOOKUP(D$1,Cities!$C$2:$E$350,3,0))))*3959,0)</f>
        <v>713</v>
      </c>
      <c r="E90" s="14">
        <f>ROUND(ACOS(COS(RADIANS(90-VLOOKUP($B90,Teams!$A$2:$C$354,3,0)))*COS(RADIANS(90-VLOOKUP(E$1,Cities!$C$2:$D$350,2,0)))+SIN(RADIANS(90-VLOOKUP($B90,Teams!$A$2:$C$354,3,0)))*SIN(RADIANS(90-VLOOKUP(E$1,Cities!$C$2:$D$350,2,0)))*COS(RADIANS(VLOOKUP($B90,Teams!$A$2:$D$354,4,0)-VLOOKUP(E$1,Cities!$C$2:$E$350,3,0))))*3959,0)</f>
        <v>206</v>
      </c>
      <c r="F90" s="14">
        <f>ROUND(ACOS(COS(RADIANS(90-VLOOKUP($B90,Teams!$A$2:$C$354,3,0)))*COS(RADIANS(90-VLOOKUP(F$1,Cities!$C$2:$D$350,2,0)))+SIN(RADIANS(90-VLOOKUP($B90,Teams!$A$2:$C$354,3,0)))*SIN(RADIANS(90-VLOOKUP(F$1,Cities!$C$2:$D$350,2,0)))*COS(RADIANS(VLOOKUP($B90,Teams!$A$2:$D$354,4,0)-VLOOKUP(F$1,Cities!$C$2:$E$350,3,0))))*3959,0)</f>
        <v>1088</v>
      </c>
      <c r="G90" s="14">
        <f>ROUND(ACOS(COS(RADIANS(90-VLOOKUP($B90,Teams!$A$2:$C$354,3,0)))*COS(RADIANS(90-VLOOKUP(G$1,Cities!$C$2:$D$350,2,0)))+SIN(RADIANS(90-VLOOKUP($B90,Teams!$A$2:$C$354,3,0)))*SIN(RADIANS(90-VLOOKUP(G$1,Cities!$C$2:$D$350,2,0)))*COS(RADIANS(VLOOKUP($B90,Teams!$A$2:$D$354,4,0)-VLOOKUP(G$1,Cities!$C$2:$E$350,3,0))))*3959,0)</f>
        <v>1063</v>
      </c>
      <c r="H90" s="14">
        <f>ROUND(ACOS(COS(RADIANS(90-VLOOKUP($B90,Teams!$A$2:$C$354,3,0)))*COS(RADIANS(90-VLOOKUP(H$1,Cities!$C$2:$D$350,2,0)))+SIN(RADIANS(90-VLOOKUP($B90,Teams!$A$2:$C$354,3,0)))*SIN(RADIANS(90-VLOOKUP(H$1,Cities!$C$2:$D$350,2,0)))*COS(RADIANS(VLOOKUP($B90,Teams!$A$2:$D$354,4,0)-VLOOKUP(H$1,Cities!$C$2:$E$350,3,0))))*3959,0)</f>
        <v>1401</v>
      </c>
      <c r="I90" s="14">
        <f>ROUND(ACOS(COS(RADIANS(90-VLOOKUP($B90,Teams!$A$2:$C$354,3,0)))*COS(RADIANS(90-VLOOKUP(I$1,Cities!$C$2:$D$350,2,0)))+SIN(RADIANS(90-VLOOKUP($B90,Teams!$A$2:$C$354,3,0)))*SIN(RADIANS(90-VLOOKUP(I$1,Cities!$C$2:$D$350,2,0)))*COS(RADIANS(VLOOKUP($B90,Teams!$A$2:$D$354,4,0)-VLOOKUP(I$1,Cities!$C$2:$E$350,3,0))))*3959,0)</f>
        <v>2518</v>
      </c>
      <c r="J90" s="11">
        <f>ROUND(ACOS(COS(RADIANS(90-VLOOKUP($B90,Teams!$A$2:$C$354,3,0)))*COS(RADIANS(90-VLOOKUP(J$1,Cities!$C$2:$D$350,2,0)))+SIN(RADIANS(90-VLOOKUP($B90,Teams!$A$2:$C$354,3,0)))*SIN(RADIANS(90-VLOOKUP(J$1,Cities!$C$2:$D$350,2,0)))*COS(RADIANS(VLOOKUP($B90,Teams!$A$2:$D$354,4,0)-VLOOKUP(J$1,Cities!$C$2:$E$350,3,0))))*3959,0)</f>
        <v>2545</v>
      </c>
      <c r="K90" s="17"/>
      <c r="L90" s="11">
        <f>ROUND(ACOS(COS(RADIANS(90-VLOOKUP($B90,Teams!$A$2:$C$354,3,0)))*COS(RADIANS(90-VLOOKUP(L$1,Cities!$C$2:$D$350,2,0)))+SIN(RADIANS(90-VLOOKUP($B90,Teams!$A$2:$C$354,3,0)))*SIN(RADIANS(90-VLOOKUP(L$1,Cities!$C$2:$D$350,2,0)))*COS(RADIANS(VLOOKUP($B90,Teams!$A$2:$D$354,4,0)-VLOOKUP(L$1,Cities!$C$2:$E$350,3,0))))*3959,0)</f>
        <v>1092</v>
      </c>
      <c r="M90" s="14">
        <f>ROUND(ACOS(COS(RADIANS(90-VLOOKUP($B90,Teams!$A$2:$C$354,3,0)))*COS(RADIANS(90-VLOOKUP(M$1,Cities!$C$2:$D$350,2,0)))+SIN(RADIANS(90-VLOOKUP($B90,Teams!$A$2:$C$354,3,0)))*SIN(RADIANS(90-VLOOKUP(M$1,Cities!$C$2:$D$350,2,0)))*COS(RADIANS(VLOOKUP($B90,Teams!$A$2:$D$354,4,0)-VLOOKUP(M$1,Cities!$C$2:$E$350,3,0))))*3959,0)</f>
        <v>1026</v>
      </c>
      <c r="N90" s="14">
        <f>ROUND(ACOS(COS(RADIANS(90-VLOOKUP($B90,Teams!$A$2:$C$354,3,0)))*COS(RADIANS(90-VLOOKUP(N$1,Cities!$C$2:$D$350,2,0)))+SIN(RADIANS(90-VLOOKUP($B90,Teams!$A$2:$C$354,3,0)))*SIN(RADIANS(90-VLOOKUP(N$1,Cities!$C$2:$D$350,2,0)))*COS(RADIANS(VLOOKUP($B90,Teams!$A$2:$D$354,4,0)-VLOOKUP(N$1,Cities!$C$2:$E$350,3,0))))*3959,0)</f>
        <v>968</v>
      </c>
      <c r="O90" s="14">
        <f>ROUND(ACOS(COS(RADIANS(90-VLOOKUP($B90,Teams!$A$2:$C$354,3,0)))*COS(RADIANS(90-VLOOKUP(O$1,Cities!$C$2:$D$350,2,0)))+SIN(RADIANS(90-VLOOKUP($B90,Teams!$A$2:$C$354,3,0)))*SIN(RADIANS(90-VLOOKUP(O$1,Cities!$C$2:$D$350,2,0)))*COS(RADIANS(VLOOKUP($B90,Teams!$A$2:$D$354,4,0)-VLOOKUP(O$1,Cities!$C$2:$E$350,3,0))))*3959,0)</f>
        <v>2344</v>
      </c>
    </row>
    <row r="91" spans="1:15">
      <c r="A91" s="13">
        <v>90</v>
      </c>
      <c r="B91" s="12" t="s">
        <v>872</v>
      </c>
      <c r="C91" s="14">
        <f>ROUND(ACOS(COS(RADIANS(90-VLOOKUP($B91,Teams!$A$2:$C$354,3,0)))*COS(RADIANS(90-VLOOKUP(C$1,Cities!$C$2:$D$350,2,0)))+SIN(RADIANS(90-VLOOKUP($B91,Teams!$A$2:$C$354,3,0)))*SIN(RADIANS(90-VLOOKUP(C$1,Cities!$C$2:$D$350,2,0)))*COS(RADIANS(VLOOKUP($B91,Teams!$A$2:$D$354,4,0)-VLOOKUP(C$1,Cities!$C$2:$E$350,3,0))))*3959,0)</f>
        <v>1022</v>
      </c>
      <c r="D91" s="14">
        <f>ROUND(ACOS(COS(RADIANS(90-VLOOKUP($B91,Teams!$A$2:$C$354,3,0)))*COS(RADIANS(90-VLOOKUP(D$1,Cities!$C$2:$D$350,2,0)))+SIN(RADIANS(90-VLOOKUP($B91,Teams!$A$2:$C$354,3,0)))*SIN(RADIANS(90-VLOOKUP(D$1,Cities!$C$2:$D$350,2,0)))*COS(RADIANS(VLOOKUP($B91,Teams!$A$2:$D$354,4,0)-VLOOKUP(D$1,Cities!$C$2:$E$350,3,0))))*3959,0)</f>
        <v>466</v>
      </c>
      <c r="E91" s="14">
        <f>ROUND(ACOS(COS(RADIANS(90-VLOOKUP($B91,Teams!$A$2:$C$354,3,0)))*COS(RADIANS(90-VLOOKUP(E$1,Cities!$C$2:$D$350,2,0)))+SIN(RADIANS(90-VLOOKUP($B91,Teams!$A$2:$C$354,3,0)))*SIN(RADIANS(90-VLOOKUP(E$1,Cities!$C$2:$D$350,2,0)))*COS(RADIANS(VLOOKUP($B91,Teams!$A$2:$D$354,4,0)-VLOOKUP(E$1,Cities!$C$2:$E$350,3,0))))*3959,0)</f>
        <v>202</v>
      </c>
      <c r="F91" s="14">
        <f>ROUND(ACOS(COS(RADIANS(90-VLOOKUP($B91,Teams!$A$2:$C$354,3,0)))*COS(RADIANS(90-VLOOKUP(F$1,Cities!$C$2:$D$350,2,0)))+SIN(RADIANS(90-VLOOKUP($B91,Teams!$A$2:$C$354,3,0)))*SIN(RADIANS(90-VLOOKUP(F$1,Cities!$C$2:$D$350,2,0)))*COS(RADIANS(VLOOKUP($B91,Teams!$A$2:$D$354,4,0)-VLOOKUP(F$1,Cities!$C$2:$E$350,3,0))))*3959,0)</f>
        <v>775</v>
      </c>
      <c r="G91" s="14">
        <f>ROUND(ACOS(COS(RADIANS(90-VLOOKUP($B91,Teams!$A$2:$C$354,3,0)))*COS(RADIANS(90-VLOOKUP(G$1,Cities!$C$2:$D$350,2,0)))+SIN(RADIANS(90-VLOOKUP($B91,Teams!$A$2:$C$354,3,0)))*SIN(RADIANS(90-VLOOKUP(G$1,Cities!$C$2:$D$350,2,0)))*COS(RADIANS(VLOOKUP($B91,Teams!$A$2:$D$354,4,0)-VLOOKUP(G$1,Cities!$C$2:$E$350,3,0))))*3959,0)</f>
        <v>660</v>
      </c>
      <c r="H91" s="14">
        <f>ROUND(ACOS(COS(RADIANS(90-VLOOKUP($B91,Teams!$A$2:$C$354,3,0)))*COS(RADIANS(90-VLOOKUP(H$1,Cities!$C$2:$D$350,2,0)))+SIN(RADIANS(90-VLOOKUP($B91,Teams!$A$2:$C$354,3,0)))*SIN(RADIANS(90-VLOOKUP(H$1,Cities!$C$2:$D$350,2,0)))*COS(RADIANS(VLOOKUP($B91,Teams!$A$2:$D$354,4,0)-VLOOKUP(H$1,Cities!$C$2:$E$350,3,0))))*3959,0)</f>
        <v>995</v>
      </c>
      <c r="I91" s="14">
        <f>ROUND(ACOS(COS(RADIANS(90-VLOOKUP($B91,Teams!$A$2:$C$354,3,0)))*COS(RADIANS(90-VLOOKUP(I$1,Cities!$C$2:$D$350,2,0)))+SIN(RADIANS(90-VLOOKUP($B91,Teams!$A$2:$C$354,3,0)))*SIN(RADIANS(90-VLOOKUP(I$1,Cities!$C$2:$D$350,2,0)))*COS(RADIANS(VLOOKUP($B91,Teams!$A$2:$D$354,4,0)-VLOOKUP(I$1,Cities!$C$2:$E$350,3,0))))*3959,0)</f>
        <v>2116</v>
      </c>
      <c r="J91" s="11">
        <f>ROUND(ACOS(COS(RADIANS(90-VLOOKUP($B91,Teams!$A$2:$C$354,3,0)))*COS(RADIANS(90-VLOOKUP(J$1,Cities!$C$2:$D$350,2,0)))+SIN(RADIANS(90-VLOOKUP($B91,Teams!$A$2:$C$354,3,0)))*SIN(RADIANS(90-VLOOKUP(J$1,Cities!$C$2:$D$350,2,0)))*COS(RADIANS(VLOOKUP($B91,Teams!$A$2:$D$354,4,0)-VLOOKUP(J$1,Cities!$C$2:$E$350,3,0))))*3959,0)</f>
        <v>2176</v>
      </c>
      <c r="K91" s="17"/>
      <c r="L91" s="11">
        <f>ROUND(ACOS(COS(RADIANS(90-VLOOKUP($B91,Teams!$A$2:$C$354,3,0)))*COS(RADIANS(90-VLOOKUP(L$1,Cities!$C$2:$D$350,2,0)))+SIN(RADIANS(90-VLOOKUP($B91,Teams!$A$2:$C$354,3,0)))*SIN(RADIANS(90-VLOOKUP(L$1,Cities!$C$2:$D$350,2,0)))*COS(RADIANS(VLOOKUP($B91,Teams!$A$2:$D$354,4,0)-VLOOKUP(L$1,Cities!$C$2:$E$350,3,0))))*3959,0)</f>
        <v>914</v>
      </c>
      <c r="M91" s="14">
        <f>ROUND(ACOS(COS(RADIANS(90-VLOOKUP($B91,Teams!$A$2:$C$354,3,0)))*COS(RADIANS(90-VLOOKUP(M$1,Cities!$C$2:$D$350,2,0)))+SIN(RADIANS(90-VLOOKUP($B91,Teams!$A$2:$C$354,3,0)))*SIN(RADIANS(90-VLOOKUP(M$1,Cities!$C$2:$D$350,2,0)))*COS(RADIANS(VLOOKUP($B91,Teams!$A$2:$D$354,4,0)-VLOOKUP(M$1,Cities!$C$2:$E$350,3,0))))*3959,0)</f>
        <v>653</v>
      </c>
      <c r="N91" s="14">
        <f>ROUND(ACOS(COS(RADIANS(90-VLOOKUP($B91,Teams!$A$2:$C$354,3,0)))*COS(RADIANS(90-VLOOKUP(N$1,Cities!$C$2:$D$350,2,0)))+SIN(RADIANS(90-VLOOKUP($B91,Teams!$A$2:$C$354,3,0)))*SIN(RADIANS(90-VLOOKUP(N$1,Cities!$C$2:$D$350,2,0)))*COS(RADIANS(VLOOKUP($B91,Teams!$A$2:$D$354,4,0)-VLOOKUP(N$1,Cities!$C$2:$E$350,3,0))))*3959,0)</f>
        <v>667</v>
      </c>
      <c r="O91" s="14">
        <f>ROUND(ACOS(COS(RADIANS(90-VLOOKUP($B91,Teams!$A$2:$C$354,3,0)))*COS(RADIANS(90-VLOOKUP(O$1,Cities!$C$2:$D$350,2,0)))+SIN(RADIANS(90-VLOOKUP($B91,Teams!$A$2:$C$354,3,0)))*SIN(RADIANS(90-VLOOKUP(O$1,Cities!$C$2:$D$350,2,0)))*COS(RADIANS(VLOOKUP($B91,Teams!$A$2:$D$354,4,0)-VLOOKUP(O$1,Cities!$C$2:$E$350,3,0))))*3959,0)</f>
        <v>2002</v>
      </c>
    </row>
    <row r="92" spans="1:15">
      <c r="A92" s="13">
        <v>91</v>
      </c>
      <c r="B92" s="12" t="s">
        <v>399</v>
      </c>
      <c r="C92" s="14">
        <f>ROUND(ACOS(COS(RADIANS(90-VLOOKUP($B92,Teams!$A$2:$C$354,3,0)))*COS(RADIANS(90-VLOOKUP(C$1,Cities!$C$2:$D$350,2,0)))+SIN(RADIANS(90-VLOOKUP($B92,Teams!$A$2:$C$354,3,0)))*SIN(RADIANS(90-VLOOKUP(C$1,Cities!$C$2:$D$350,2,0)))*COS(RADIANS(VLOOKUP($B92,Teams!$A$2:$D$354,4,0)-VLOOKUP(C$1,Cities!$C$2:$E$350,3,0))))*3959,0)</f>
        <v>126</v>
      </c>
      <c r="D92" s="14">
        <f>ROUND(ACOS(COS(RADIANS(90-VLOOKUP($B92,Teams!$A$2:$C$354,3,0)))*COS(RADIANS(90-VLOOKUP(D$1,Cities!$C$2:$D$350,2,0)))+SIN(RADIANS(90-VLOOKUP($B92,Teams!$A$2:$C$354,3,0)))*SIN(RADIANS(90-VLOOKUP(D$1,Cities!$C$2:$D$350,2,0)))*COS(RADIANS(VLOOKUP($B92,Teams!$A$2:$D$354,4,0)-VLOOKUP(D$1,Cities!$C$2:$E$350,3,0))))*3959,0)</f>
        <v>460</v>
      </c>
      <c r="E92" s="14">
        <f>ROUND(ACOS(COS(RADIANS(90-VLOOKUP($B92,Teams!$A$2:$C$354,3,0)))*COS(RADIANS(90-VLOOKUP(E$1,Cities!$C$2:$D$350,2,0)))+SIN(RADIANS(90-VLOOKUP($B92,Teams!$A$2:$C$354,3,0)))*SIN(RADIANS(90-VLOOKUP(E$1,Cities!$C$2:$D$350,2,0)))*COS(RADIANS(VLOOKUP($B92,Teams!$A$2:$D$354,4,0)-VLOOKUP(E$1,Cities!$C$2:$E$350,3,0))))*3959,0)</f>
        <v>1013</v>
      </c>
      <c r="F92" s="14">
        <f>ROUND(ACOS(COS(RADIANS(90-VLOOKUP($B92,Teams!$A$2:$C$354,3,0)))*COS(RADIANS(90-VLOOKUP(F$1,Cities!$C$2:$D$350,2,0)))+SIN(RADIANS(90-VLOOKUP($B92,Teams!$A$2:$C$354,3,0)))*SIN(RADIANS(90-VLOOKUP(F$1,Cities!$C$2:$D$350,2,0)))*COS(RADIANS(VLOOKUP($B92,Teams!$A$2:$D$354,4,0)-VLOOKUP(F$1,Cities!$C$2:$E$350,3,0))))*3959,0)</f>
        <v>409</v>
      </c>
      <c r="G92" s="14">
        <f>ROUND(ACOS(COS(RADIANS(90-VLOOKUP($B92,Teams!$A$2:$C$354,3,0)))*COS(RADIANS(90-VLOOKUP(G$1,Cities!$C$2:$D$350,2,0)))+SIN(RADIANS(90-VLOOKUP($B92,Teams!$A$2:$C$354,3,0)))*SIN(RADIANS(90-VLOOKUP(G$1,Cities!$C$2:$D$350,2,0)))*COS(RADIANS(VLOOKUP($B92,Teams!$A$2:$D$354,4,0)-VLOOKUP(G$1,Cities!$C$2:$E$350,3,0))))*3959,0)</f>
        <v>882</v>
      </c>
      <c r="H92" s="14">
        <f>ROUND(ACOS(COS(RADIANS(90-VLOOKUP($B92,Teams!$A$2:$C$354,3,0)))*COS(RADIANS(90-VLOOKUP(H$1,Cities!$C$2:$D$350,2,0)))+SIN(RADIANS(90-VLOOKUP($B92,Teams!$A$2:$C$354,3,0)))*SIN(RADIANS(90-VLOOKUP(H$1,Cities!$C$2:$D$350,2,0)))*COS(RADIANS(VLOOKUP($B92,Teams!$A$2:$D$354,4,0)-VLOOKUP(H$1,Cities!$C$2:$E$350,3,0))))*3959,0)</f>
        <v>1153</v>
      </c>
      <c r="I92" s="14">
        <f>ROUND(ACOS(COS(RADIANS(90-VLOOKUP($B92,Teams!$A$2:$C$354,3,0)))*COS(RADIANS(90-VLOOKUP(I$1,Cities!$C$2:$D$350,2,0)))+SIN(RADIANS(90-VLOOKUP($B92,Teams!$A$2:$C$354,3,0)))*SIN(RADIANS(90-VLOOKUP(I$1,Cities!$C$2:$D$350,2,0)))*COS(RADIANS(VLOOKUP($B92,Teams!$A$2:$D$354,4,0)-VLOOKUP(I$1,Cities!$C$2:$E$350,3,0))))*3959,0)</f>
        <v>2177</v>
      </c>
      <c r="J92" s="11">
        <f>ROUND(ACOS(COS(RADIANS(90-VLOOKUP($B92,Teams!$A$2:$C$354,3,0)))*COS(RADIANS(90-VLOOKUP(J$1,Cities!$C$2:$D$350,2,0)))+SIN(RADIANS(90-VLOOKUP($B92,Teams!$A$2:$C$354,3,0)))*SIN(RADIANS(90-VLOOKUP(J$1,Cities!$C$2:$D$350,2,0)))*COS(RADIANS(VLOOKUP($B92,Teams!$A$2:$D$354,4,0)-VLOOKUP(J$1,Cities!$C$2:$E$350,3,0))))*3959,0)</f>
        <v>2504</v>
      </c>
      <c r="K92" s="17"/>
      <c r="L92" s="11">
        <f>ROUND(ACOS(COS(RADIANS(90-VLOOKUP($B92,Teams!$A$2:$C$354,3,0)))*COS(RADIANS(90-VLOOKUP(L$1,Cities!$C$2:$D$350,2,0)))+SIN(RADIANS(90-VLOOKUP($B92,Teams!$A$2:$C$354,3,0)))*SIN(RADIANS(90-VLOOKUP(L$1,Cities!$C$2:$D$350,2,0)))*COS(RADIANS(VLOOKUP($B92,Teams!$A$2:$D$354,4,0)-VLOOKUP(L$1,Cities!$C$2:$E$350,3,0))))*3959,0)</f>
        <v>11</v>
      </c>
      <c r="M92" s="14">
        <f>ROUND(ACOS(COS(RADIANS(90-VLOOKUP($B92,Teams!$A$2:$C$354,3,0)))*COS(RADIANS(90-VLOOKUP(M$1,Cities!$C$2:$D$350,2,0)))+SIN(RADIANS(90-VLOOKUP($B92,Teams!$A$2:$C$354,3,0)))*SIN(RADIANS(90-VLOOKUP(M$1,Cities!$C$2:$D$350,2,0)))*COS(RADIANS(VLOOKUP($B92,Teams!$A$2:$D$354,4,0)-VLOOKUP(M$1,Cities!$C$2:$E$350,3,0))))*3959,0)</f>
        <v>651</v>
      </c>
      <c r="N92" s="14">
        <f>ROUND(ACOS(COS(RADIANS(90-VLOOKUP($B92,Teams!$A$2:$C$354,3,0)))*COS(RADIANS(90-VLOOKUP(N$1,Cities!$C$2:$D$350,2,0)))+SIN(RADIANS(90-VLOOKUP($B92,Teams!$A$2:$C$354,3,0)))*SIN(RADIANS(90-VLOOKUP(N$1,Cities!$C$2:$D$350,2,0)))*COS(RADIANS(VLOOKUP($B92,Teams!$A$2:$D$354,4,0)-VLOOKUP(N$1,Cities!$C$2:$E$350,3,0))))*3959,0)</f>
        <v>1428</v>
      </c>
      <c r="O92" s="14">
        <f>ROUND(ACOS(COS(RADIANS(90-VLOOKUP($B92,Teams!$A$2:$C$354,3,0)))*COS(RADIANS(90-VLOOKUP(O$1,Cities!$C$2:$D$350,2,0)))+SIN(RADIANS(90-VLOOKUP($B92,Teams!$A$2:$C$354,3,0)))*SIN(RADIANS(90-VLOOKUP(O$1,Cities!$C$2:$D$350,2,0)))*COS(RADIANS(VLOOKUP($B92,Teams!$A$2:$D$354,4,0)-VLOOKUP(O$1,Cities!$C$2:$E$350,3,0))))*3959,0)</f>
        <v>2459</v>
      </c>
    </row>
    <row r="93" spans="1:15">
      <c r="A93" s="13">
        <v>92</v>
      </c>
      <c r="B93" s="12" t="s">
        <v>905</v>
      </c>
      <c r="C93" s="14">
        <f>ROUND(ACOS(COS(RADIANS(90-VLOOKUP($B93,Teams!$A$2:$C$354,3,0)))*COS(RADIANS(90-VLOOKUP(C$1,Cities!$C$2:$D$350,2,0)))+SIN(RADIANS(90-VLOOKUP($B93,Teams!$A$2:$C$354,3,0)))*SIN(RADIANS(90-VLOOKUP(C$1,Cities!$C$2:$D$350,2,0)))*COS(RADIANS(VLOOKUP($B93,Teams!$A$2:$D$354,4,0)-VLOOKUP(C$1,Cities!$C$2:$E$350,3,0))))*3959,0)</f>
        <v>2447</v>
      </c>
      <c r="D93" s="14">
        <f>ROUND(ACOS(COS(RADIANS(90-VLOOKUP($B93,Teams!$A$2:$C$354,3,0)))*COS(RADIANS(90-VLOOKUP(D$1,Cities!$C$2:$D$350,2,0)))+SIN(RADIANS(90-VLOOKUP($B93,Teams!$A$2:$C$354,3,0)))*SIN(RADIANS(90-VLOOKUP(D$1,Cities!$C$2:$D$350,2,0)))*COS(RADIANS(VLOOKUP($B93,Teams!$A$2:$D$354,4,0)-VLOOKUP(D$1,Cities!$C$2:$E$350,3,0))))*3959,0)</f>
        <v>2206</v>
      </c>
      <c r="E93" s="14">
        <f>ROUND(ACOS(COS(RADIANS(90-VLOOKUP($B93,Teams!$A$2:$C$354,3,0)))*COS(RADIANS(90-VLOOKUP(E$1,Cities!$C$2:$D$350,2,0)))+SIN(RADIANS(90-VLOOKUP($B93,Teams!$A$2:$C$354,3,0)))*SIN(RADIANS(90-VLOOKUP(E$1,Cities!$C$2:$D$350,2,0)))*COS(RADIANS(VLOOKUP($B93,Teams!$A$2:$D$354,4,0)-VLOOKUP(E$1,Cities!$C$2:$E$350,3,0))))*3959,0)</f>
        <v>2247</v>
      </c>
      <c r="F93" s="14">
        <f>ROUND(ACOS(COS(RADIANS(90-VLOOKUP($B93,Teams!$A$2:$C$354,3,0)))*COS(RADIANS(90-VLOOKUP(F$1,Cities!$C$2:$D$350,2,0)))+SIN(RADIANS(90-VLOOKUP($B93,Teams!$A$2:$C$354,3,0)))*SIN(RADIANS(90-VLOOKUP(F$1,Cities!$C$2:$D$350,2,0)))*COS(RADIANS(VLOOKUP($B93,Teams!$A$2:$D$354,4,0)-VLOOKUP(F$1,Cities!$C$2:$E$350,3,0))))*3959,0)</f>
        <v>2052</v>
      </c>
      <c r="G93" s="14">
        <f>ROUND(ACOS(COS(RADIANS(90-VLOOKUP($B93,Teams!$A$2:$C$354,3,0)))*COS(RADIANS(90-VLOOKUP(G$1,Cities!$C$2:$D$350,2,0)))+SIN(RADIANS(90-VLOOKUP($B93,Teams!$A$2:$C$354,3,0)))*SIN(RADIANS(90-VLOOKUP(G$1,Cities!$C$2:$D$350,2,0)))*COS(RADIANS(VLOOKUP($B93,Teams!$A$2:$D$354,4,0)-VLOOKUP(G$1,Cities!$C$2:$E$350,3,0))))*3959,0)</f>
        <v>1613</v>
      </c>
      <c r="H93" s="14">
        <f>ROUND(ACOS(COS(RADIANS(90-VLOOKUP($B93,Teams!$A$2:$C$354,3,0)))*COS(RADIANS(90-VLOOKUP(H$1,Cities!$C$2:$D$350,2,0)))+SIN(RADIANS(90-VLOOKUP($B93,Teams!$A$2:$C$354,3,0)))*SIN(RADIANS(90-VLOOKUP(H$1,Cities!$C$2:$D$350,2,0)))*COS(RADIANS(VLOOKUP($B93,Teams!$A$2:$D$354,4,0)-VLOOKUP(H$1,Cities!$C$2:$E$350,3,0))))*3959,0)</f>
        <v>1307</v>
      </c>
      <c r="I93" s="14">
        <f>ROUND(ACOS(COS(RADIANS(90-VLOOKUP($B93,Teams!$A$2:$C$354,3,0)))*COS(RADIANS(90-VLOOKUP(I$1,Cities!$C$2:$D$350,2,0)))+SIN(RADIANS(90-VLOOKUP($B93,Teams!$A$2:$C$354,3,0)))*SIN(RADIANS(90-VLOOKUP(I$1,Cities!$C$2:$D$350,2,0)))*COS(RADIANS(VLOOKUP($B93,Teams!$A$2:$D$354,4,0)-VLOOKUP(I$1,Cities!$C$2:$E$350,3,0))))*3959,0)</f>
        <v>762</v>
      </c>
      <c r="J93" s="11">
        <f>ROUND(ACOS(COS(RADIANS(90-VLOOKUP($B93,Teams!$A$2:$C$354,3,0)))*COS(RADIANS(90-VLOOKUP(J$1,Cities!$C$2:$D$350,2,0)))+SIN(RADIANS(90-VLOOKUP($B93,Teams!$A$2:$C$354,3,0)))*SIN(RADIANS(90-VLOOKUP(J$1,Cities!$C$2:$D$350,2,0)))*COS(RADIANS(VLOOKUP($B93,Teams!$A$2:$D$354,4,0)-VLOOKUP(J$1,Cities!$C$2:$E$350,3,0))))*3959,0)</f>
        <v>154</v>
      </c>
      <c r="K93" s="17"/>
      <c r="L93" s="11">
        <f>ROUND(ACOS(COS(RADIANS(90-VLOOKUP($B93,Teams!$A$2:$C$354,3,0)))*COS(RADIANS(90-VLOOKUP(L$1,Cities!$C$2:$D$350,2,0)))+SIN(RADIANS(90-VLOOKUP($B93,Teams!$A$2:$C$354,3,0)))*SIN(RADIANS(90-VLOOKUP(L$1,Cities!$C$2:$D$350,2,0)))*COS(RADIANS(VLOOKUP($B93,Teams!$A$2:$D$354,4,0)-VLOOKUP(L$1,Cities!$C$2:$E$350,3,0))))*3959,0)</f>
        <v>2459</v>
      </c>
      <c r="M93" s="14">
        <f>ROUND(ACOS(COS(RADIANS(90-VLOOKUP($B93,Teams!$A$2:$C$354,3,0)))*COS(RADIANS(90-VLOOKUP(M$1,Cities!$C$2:$D$350,2,0)))+SIN(RADIANS(90-VLOOKUP($B93,Teams!$A$2:$C$354,3,0)))*SIN(RADIANS(90-VLOOKUP(M$1,Cities!$C$2:$D$350,2,0)))*COS(RADIANS(VLOOKUP($B93,Teams!$A$2:$D$354,4,0)-VLOOKUP(M$1,Cities!$C$2:$E$350,3,0))))*3959,0)</f>
        <v>1826</v>
      </c>
      <c r="N93" s="14">
        <f>ROUND(ACOS(COS(RADIANS(90-VLOOKUP($B93,Teams!$A$2:$C$354,3,0)))*COS(RADIANS(90-VLOOKUP(N$1,Cities!$C$2:$D$350,2,0)))+SIN(RADIANS(90-VLOOKUP($B93,Teams!$A$2:$C$354,3,0)))*SIN(RADIANS(90-VLOOKUP(N$1,Cities!$C$2:$D$350,2,0)))*COS(RADIANS(VLOOKUP($B93,Teams!$A$2:$D$354,4,0)-VLOOKUP(N$1,Cities!$C$2:$E$350,3,0))))*3959,0)</f>
        <v>1485</v>
      </c>
      <c r="O93" s="14">
        <f>ROUND(ACOS(COS(RADIANS(90-VLOOKUP($B93,Teams!$A$2:$C$354,3,0)))*COS(RADIANS(90-VLOOKUP(O$1,Cities!$C$2:$D$350,2,0)))+SIN(RADIANS(90-VLOOKUP($B93,Teams!$A$2:$C$354,3,0)))*SIN(RADIANS(90-VLOOKUP(O$1,Cities!$C$2:$D$350,2,0)))*COS(RADIANS(VLOOKUP($B93,Teams!$A$2:$D$354,4,0)-VLOOKUP(O$1,Cities!$C$2:$E$350,3,0))))*3959,0)</f>
        <v>200</v>
      </c>
    </row>
    <row r="94" spans="1:15">
      <c r="A94" s="13">
        <v>93</v>
      </c>
      <c r="B94" s="12" t="s">
        <v>774</v>
      </c>
      <c r="C94" s="14">
        <f>ROUND(ACOS(COS(RADIANS(90-VLOOKUP($B94,Teams!$A$2:$C$354,3,0)))*COS(RADIANS(90-VLOOKUP(C$1,Cities!$C$2:$D$350,2,0)))+SIN(RADIANS(90-VLOOKUP($B94,Teams!$A$2:$C$354,3,0)))*SIN(RADIANS(90-VLOOKUP(C$1,Cities!$C$2:$D$350,2,0)))*COS(RADIANS(VLOOKUP($B94,Teams!$A$2:$D$354,4,0)-VLOOKUP(C$1,Cities!$C$2:$E$350,3,0))))*3959,0)</f>
        <v>710</v>
      </c>
      <c r="D94" s="14">
        <f>ROUND(ACOS(COS(RADIANS(90-VLOOKUP($B94,Teams!$A$2:$C$354,3,0)))*COS(RADIANS(90-VLOOKUP(D$1,Cities!$C$2:$D$350,2,0)))+SIN(RADIANS(90-VLOOKUP($B94,Teams!$A$2:$C$354,3,0)))*SIN(RADIANS(90-VLOOKUP(D$1,Cities!$C$2:$D$350,2,0)))*COS(RADIANS(VLOOKUP($B94,Teams!$A$2:$D$354,4,0)-VLOOKUP(D$1,Cities!$C$2:$E$350,3,0))))*3959,0)</f>
        <v>167</v>
      </c>
      <c r="E94" s="14">
        <f>ROUND(ACOS(COS(RADIANS(90-VLOOKUP($B94,Teams!$A$2:$C$354,3,0)))*COS(RADIANS(90-VLOOKUP(E$1,Cities!$C$2:$D$350,2,0)))+SIN(RADIANS(90-VLOOKUP($B94,Teams!$A$2:$C$354,3,0)))*SIN(RADIANS(90-VLOOKUP(E$1,Cities!$C$2:$D$350,2,0)))*COS(RADIANS(VLOOKUP($B94,Teams!$A$2:$D$354,4,0)-VLOOKUP(E$1,Cities!$C$2:$E$350,3,0))))*3959,0)</f>
        <v>473</v>
      </c>
      <c r="F94" s="14">
        <f>ROUND(ACOS(COS(RADIANS(90-VLOOKUP($B94,Teams!$A$2:$C$354,3,0)))*COS(RADIANS(90-VLOOKUP(F$1,Cities!$C$2:$D$350,2,0)))+SIN(RADIANS(90-VLOOKUP($B94,Teams!$A$2:$C$354,3,0)))*SIN(RADIANS(90-VLOOKUP(F$1,Cities!$C$2:$D$350,2,0)))*COS(RADIANS(VLOOKUP($B94,Teams!$A$2:$D$354,4,0)-VLOOKUP(F$1,Cities!$C$2:$E$350,3,0))))*3959,0)</f>
        <v>460</v>
      </c>
      <c r="G94" s="14">
        <f>ROUND(ACOS(COS(RADIANS(90-VLOOKUP($B94,Teams!$A$2:$C$354,3,0)))*COS(RADIANS(90-VLOOKUP(G$1,Cities!$C$2:$D$350,2,0)))+SIN(RADIANS(90-VLOOKUP($B94,Teams!$A$2:$C$354,3,0)))*SIN(RADIANS(90-VLOOKUP(G$1,Cities!$C$2:$D$350,2,0)))*COS(RADIANS(VLOOKUP($B94,Teams!$A$2:$D$354,4,0)-VLOOKUP(G$1,Cities!$C$2:$E$350,3,0))))*3959,0)</f>
        <v>509</v>
      </c>
      <c r="H94" s="14">
        <f>ROUND(ACOS(COS(RADIANS(90-VLOOKUP($B94,Teams!$A$2:$C$354,3,0)))*COS(RADIANS(90-VLOOKUP(H$1,Cities!$C$2:$D$350,2,0)))+SIN(RADIANS(90-VLOOKUP($B94,Teams!$A$2:$C$354,3,0)))*SIN(RADIANS(90-VLOOKUP(H$1,Cities!$C$2:$D$350,2,0)))*COS(RADIANS(VLOOKUP($B94,Teams!$A$2:$D$354,4,0)-VLOOKUP(H$1,Cities!$C$2:$E$350,3,0))))*3959,0)</f>
        <v>865</v>
      </c>
      <c r="I94" s="14">
        <f>ROUND(ACOS(COS(RADIANS(90-VLOOKUP($B94,Teams!$A$2:$C$354,3,0)))*COS(RADIANS(90-VLOOKUP(I$1,Cities!$C$2:$D$350,2,0)))+SIN(RADIANS(90-VLOOKUP($B94,Teams!$A$2:$C$354,3,0)))*SIN(RADIANS(90-VLOOKUP(I$1,Cities!$C$2:$D$350,2,0)))*COS(RADIANS(VLOOKUP($B94,Teams!$A$2:$D$354,4,0)-VLOOKUP(I$1,Cities!$C$2:$E$350,3,0))))*3959,0)</f>
        <v>2003</v>
      </c>
      <c r="J94" s="11">
        <f>ROUND(ACOS(COS(RADIANS(90-VLOOKUP($B94,Teams!$A$2:$C$354,3,0)))*COS(RADIANS(90-VLOOKUP(J$1,Cities!$C$2:$D$350,2,0)))+SIN(RADIANS(90-VLOOKUP($B94,Teams!$A$2:$C$354,3,0)))*SIN(RADIANS(90-VLOOKUP(J$1,Cities!$C$2:$D$350,2,0)))*COS(RADIANS(VLOOKUP($B94,Teams!$A$2:$D$354,4,0)-VLOOKUP(J$1,Cities!$C$2:$E$350,3,0))))*3959,0)</f>
        <v>2165</v>
      </c>
      <c r="K94" s="17"/>
      <c r="L94" s="11">
        <f>ROUND(ACOS(COS(RADIANS(90-VLOOKUP($B94,Teams!$A$2:$C$354,3,0)))*COS(RADIANS(90-VLOOKUP(L$1,Cities!$C$2:$D$350,2,0)))+SIN(RADIANS(90-VLOOKUP($B94,Teams!$A$2:$C$354,3,0)))*SIN(RADIANS(90-VLOOKUP(L$1,Cities!$C$2:$D$350,2,0)))*COS(RADIANS(VLOOKUP($B94,Teams!$A$2:$D$354,4,0)-VLOOKUP(L$1,Cities!$C$2:$E$350,3,0))))*3959,0)</f>
        <v>613</v>
      </c>
      <c r="M94" s="14">
        <f>ROUND(ACOS(COS(RADIANS(90-VLOOKUP($B94,Teams!$A$2:$C$354,3,0)))*COS(RADIANS(90-VLOOKUP(M$1,Cities!$C$2:$D$350,2,0)))+SIN(RADIANS(90-VLOOKUP($B94,Teams!$A$2:$C$354,3,0)))*SIN(RADIANS(90-VLOOKUP(M$1,Cities!$C$2:$D$350,2,0)))*COS(RADIANS(VLOOKUP($B94,Teams!$A$2:$D$354,4,0)-VLOOKUP(M$1,Cities!$C$2:$E$350,3,0))))*3959,0)</f>
        <v>400</v>
      </c>
      <c r="N94" s="14">
        <f>ROUND(ACOS(COS(RADIANS(90-VLOOKUP($B94,Teams!$A$2:$C$354,3,0)))*COS(RADIANS(90-VLOOKUP(N$1,Cities!$C$2:$D$350,2,0)))+SIN(RADIANS(90-VLOOKUP($B94,Teams!$A$2:$C$354,3,0)))*SIN(RADIANS(90-VLOOKUP(N$1,Cities!$C$2:$D$350,2,0)))*COS(RADIANS(VLOOKUP($B94,Teams!$A$2:$D$354,4,0)-VLOOKUP(N$1,Cities!$C$2:$E$350,3,0))))*3959,0)</f>
        <v>836</v>
      </c>
      <c r="O94" s="14">
        <f>ROUND(ACOS(COS(RADIANS(90-VLOOKUP($B94,Teams!$A$2:$C$354,3,0)))*COS(RADIANS(90-VLOOKUP(O$1,Cities!$C$2:$D$350,2,0)))+SIN(RADIANS(90-VLOOKUP($B94,Teams!$A$2:$C$354,3,0)))*SIN(RADIANS(90-VLOOKUP(O$1,Cities!$C$2:$D$350,2,0)))*COS(RADIANS(VLOOKUP($B94,Teams!$A$2:$D$354,4,0)-VLOOKUP(O$1,Cities!$C$2:$E$350,3,0))))*3959,0)</f>
        <v>2042</v>
      </c>
    </row>
    <row r="95" spans="1:15">
      <c r="A95" s="13">
        <v>94</v>
      </c>
      <c r="B95" s="12" t="s">
        <v>496</v>
      </c>
      <c r="C95" s="14">
        <f>ROUND(ACOS(COS(RADIANS(90-VLOOKUP($B95,Teams!$A$2:$C$354,3,0)))*COS(RADIANS(90-VLOOKUP(C$1,Cities!$C$2:$D$350,2,0)))+SIN(RADIANS(90-VLOOKUP($B95,Teams!$A$2:$C$354,3,0)))*SIN(RADIANS(90-VLOOKUP(C$1,Cities!$C$2:$D$350,2,0)))*COS(RADIANS(VLOOKUP($B95,Teams!$A$2:$D$354,4,0)-VLOOKUP(C$1,Cities!$C$2:$E$350,3,0))))*3959,0)</f>
        <v>663</v>
      </c>
      <c r="D95" s="14">
        <f>ROUND(ACOS(COS(RADIANS(90-VLOOKUP($B95,Teams!$A$2:$C$354,3,0)))*COS(RADIANS(90-VLOOKUP(D$1,Cities!$C$2:$D$350,2,0)))+SIN(RADIANS(90-VLOOKUP($B95,Teams!$A$2:$C$354,3,0)))*SIN(RADIANS(90-VLOOKUP(D$1,Cities!$C$2:$D$350,2,0)))*COS(RADIANS(VLOOKUP($B95,Teams!$A$2:$D$354,4,0)-VLOOKUP(D$1,Cities!$C$2:$E$350,3,0))))*3959,0)</f>
        <v>118</v>
      </c>
      <c r="E95" s="14">
        <f>ROUND(ACOS(COS(RADIANS(90-VLOOKUP($B95,Teams!$A$2:$C$354,3,0)))*COS(RADIANS(90-VLOOKUP(E$1,Cities!$C$2:$D$350,2,0)))+SIN(RADIANS(90-VLOOKUP($B95,Teams!$A$2:$C$354,3,0)))*SIN(RADIANS(90-VLOOKUP(E$1,Cities!$C$2:$D$350,2,0)))*COS(RADIANS(VLOOKUP($B95,Teams!$A$2:$D$354,4,0)-VLOOKUP(E$1,Cities!$C$2:$E$350,3,0))))*3959,0)</f>
        <v>504</v>
      </c>
      <c r="F95" s="14">
        <f>ROUND(ACOS(COS(RADIANS(90-VLOOKUP($B95,Teams!$A$2:$C$354,3,0)))*COS(RADIANS(90-VLOOKUP(F$1,Cities!$C$2:$D$350,2,0)))+SIN(RADIANS(90-VLOOKUP($B95,Teams!$A$2:$C$354,3,0)))*SIN(RADIANS(90-VLOOKUP(F$1,Cities!$C$2:$D$350,2,0)))*COS(RADIANS(VLOOKUP($B95,Teams!$A$2:$D$354,4,0)-VLOOKUP(F$1,Cities!$C$2:$E$350,3,0))))*3959,0)</f>
        <v>430</v>
      </c>
      <c r="G95" s="14">
        <f>ROUND(ACOS(COS(RADIANS(90-VLOOKUP($B95,Teams!$A$2:$C$354,3,0)))*COS(RADIANS(90-VLOOKUP(G$1,Cities!$C$2:$D$350,2,0)))+SIN(RADIANS(90-VLOOKUP($B95,Teams!$A$2:$C$354,3,0)))*SIN(RADIANS(90-VLOOKUP(G$1,Cities!$C$2:$D$350,2,0)))*COS(RADIANS(VLOOKUP($B95,Teams!$A$2:$D$354,4,0)-VLOOKUP(G$1,Cities!$C$2:$E$350,3,0))))*3959,0)</f>
        <v>528</v>
      </c>
      <c r="H95" s="14">
        <f>ROUND(ACOS(COS(RADIANS(90-VLOOKUP($B95,Teams!$A$2:$C$354,3,0)))*COS(RADIANS(90-VLOOKUP(H$1,Cities!$C$2:$D$350,2,0)))+SIN(RADIANS(90-VLOOKUP($B95,Teams!$A$2:$C$354,3,0)))*SIN(RADIANS(90-VLOOKUP(H$1,Cities!$C$2:$D$350,2,0)))*COS(RADIANS(VLOOKUP($B95,Teams!$A$2:$D$354,4,0)-VLOOKUP(H$1,Cities!$C$2:$E$350,3,0))))*3959,0)</f>
        <v>882</v>
      </c>
      <c r="I95" s="14">
        <f>ROUND(ACOS(COS(RADIANS(90-VLOOKUP($B95,Teams!$A$2:$C$354,3,0)))*COS(RADIANS(90-VLOOKUP(I$1,Cities!$C$2:$D$350,2,0)))+SIN(RADIANS(90-VLOOKUP($B95,Teams!$A$2:$C$354,3,0)))*SIN(RADIANS(90-VLOOKUP(I$1,Cities!$C$2:$D$350,2,0)))*COS(RADIANS(VLOOKUP($B95,Teams!$A$2:$D$354,4,0)-VLOOKUP(I$1,Cities!$C$2:$E$350,3,0))))*3959,0)</f>
        <v>2018</v>
      </c>
      <c r="J95" s="11">
        <f>ROUND(ACOS(COS(RADIANS(90-VLOOKUP($B95,Teams!$A$2:$C$354,3,0)))*COS(RADIANS(90-VLOOKUP(J$1,Cities!$C$2:$D$350,2,0)))+SIN(RADIANS(90-VLOOKUP($B95,Teams!$A$2:$C$354,3,0)))*SIN(RADIANS(90-VLOOKUP(J$1,Cities!$C$2:$D$350,2,0)))*COS(RADIANS(VLOOKUP($B95,Teams!$A$2:$D$354,4,0)-VLOOKUP(J$1,Cities!$C$2:$E$350,3,0))))*3959,0)</f>
        <v>2194</v>
      </c>
      <c r="K95" s="17"/>
      <c r="L95" s="11">
        <f>ROUND(ACOS(COS(RADIANS(90-VLOOKUP($B95,Teams!$A$2:$C$354,3,0)))*COS(RADIANS(90-VLOOKUP(L$1,Cities!$C$2:$D$350,2,0)))+SIN(RADIANS(90-VLOOKUP($B95,Teams!$A$2:$C$354,3,0)))*SIN(RADIANS(90-VLOOKUP(L$1,Cities!$C$2:$D$350,2,0)))*COS(RADIANS(VLOOKUP($B95,Teams!$A$2:$D$354,4,0)-VLOOKUP(L$1,Cities!$C$2:$E$350,3,0))))*3959,0)</f>
        <v>564</v>
      </c>
      <c r="M95" s="14">
        <f>ROUND(ACOS(COS(RADIANS(90-VLOOKUP($B95,Teams!$A$2:$C$354,3,0)))*COS(RADIANS(90-VLOOKUP(M$1,Cities!$C$2:$D$350,2,0)))+SIN(RADIANS(90-VLOOKUP($B95,Teams!$A$2:$C$354,3,0)))*SIN(RADIANS(90-VLOOKUP(M$1,Cities!$C$2:$D$350,2,0)))*COS(RADIANS(VLOOKUP($B95,Teams!$A$2:$D$354,4,0)-VLOOKUP(M$1,Cities!$C$2:$E$350,3,0))))*3959,0)</f>
        <v>398</v>
      </c>
      <c r="N95" s="14">
        <f>ROUND(ACOS(COS(RADIANS(90-VLOOKUP($B95,Teams!$A$2:$C$354,3,0)))*COS(RADIANS(90-VLOOKUP(N$1,Cities!$C$2:$D$350,2,0)))+SIN(RADIANS(90-VLOOKUP($B95,Teams!$A$2:$C$354,3,0)))*SIN(RADIANS(90-VLOOKUP(N$1,Cities!$C$2:$D$350,2,0)))*COS(RADIANS(VLOOKUP($B95,Teams!$A$2:$D$354,4,0)-VLOOKUP(N$1,Cities!$C$2:$E$350,3,0))))*3959,0)</f>
        <v>883</v>
      </c>
      <c r="O95" s="14">
        <f>ROUND(ACOS(COS(RADIANS(90-VLOOKUP($B95,Teams!$A$2:$C$354,3,0)))*COS(RADIANS(90-VLOOKUP(O$1,Cities!$C$2:$D$350,2,0)))+SIN(RADIANS(90-VLOOKUP($B95,Teams!$A$2:$C$354,3,0)))*SIN(RADIANS(90-VLOOKUP(O$1,Cities!$C$2:$D$350,2,0)))*COS(RADIANS(VLOOKUP($B95,Teams!$A$2:$D$354,4,0)-VLOOKUP(O$1,Cities!$C$2:$E$350,3,0))))*3959,0)</f>
        <v>2077</v>
      </c>
    </row>
    <row r="96" spans="1:15">
      <c r="A96" s="13">
        <v>95</v>
      </c>
      <c r="B96" s="12" t="s">
        <v>389</v>
      </c>
      <c r="C96" s="14">
        <f>ROUND(ACOS(COS(RADIANS(90-VLOOKUP($B96,Teams!$A$2:$C$354,3,0)))*COS(RADIANS(90-VLOOKUP(C$1,Cities!$C$2:$D$350,2,0)))+SIN(RADIANS(90-VLOOKUP($B96,Teams!$A$2:$C$354,3,0)))*SIN(RADIANS(90-VLOOKUP(C$1,Cities!$C$2:$D$350,2,0)))*COS(RADIANS(VLOOKUP($B96,Teams!$A$2:$D$354,4,0)-VLOOKUP(C$1,Cities!$C$2:$E$350,3,0))))*3959,0)</f>
        <v>321</v>
      </c>
      <c r="D96" s="14">
        <f>ROUND(ACOS(COS(RADIANS(90-VLOOKUP($B96,Teams!$A$2:$C$354,3,0)))*COS(RADIANS(90-VLOOKUP(D$1,Cities!$C$2:$D$350,2,0)))+SIN(RADIANS(90-VLOOKUP($B96,Teams!$A$2:$C$354,3,0)))*SIN(RADIANS(90-VLOOKUP(D$1,Cities!$C$2:$D$350,2,0)))*COS(RADIANS(VLOOKUP($B96,Teams!$A$2:$D$354,4,0)-VLOOKUP(D$1,Cities!$C$2:$E$350,3,0))))*3959,0)</f>
        <v>236</v>
      </c>
      <c r="E96" s="14">
        <f>ROUND(ACOS(COS(RADIANS(90-VLOOKUP($B96,Teams!$A$2:$C$354,3,0)))*COS(RADIANS(90-VLOOKUP(E$1,Cities!$C$2:$D$350,2,0)))+SIN(RADIANS(90-VLOOKUP($B96,Teams!$A$2:$C$354,3,0)))*SIN(RADIANS(90-VLOOKUP(E$1,Cities!$C$2:$D$350,2,0)))*COS(RADIANS(VLOOKUP($B96,Teams!$A$2:$D$354,4,0)-VLOOKUP(E$1,Cities!$C$2:$E$350,3,0))))*3959,0)</f>
        <v>807</v>
      </c>
      <c r="F96" s="14">
        <f>ROUND(ACOS(COS(RADIANS(90-VLOOKUP($B96,Teams!$A$2:$C$354,3,0)))*COS(RADIANS(90-VLOOKUP(F$1,Cities!$C$2:$D$350,2,0)))+SIN(RADIANS(90-VLOOKUP($B96,Teams!$A$2:$C$354,3,0)))*SIN(RADIANS(90-VLOOKUP(F$1,Cities!$C$2:$D$350,2,0)))*COS(RADIANS(VLOOKUP($B96,Teams!$A$2:$D$354,4,0)-VLOOKUP(F$1,Cities!$C$2:$E$350,3,0))))*3959,0)</f>
        <v>294</v>
      </c>
      <c r="G96" s="14">
        <f>ROUND(ACOS(COS(RADIANS(90-VLOOKUP($B96,Teams!$A$2:$C$354,3,0)))*COS(RADIANS(90-VLOOKUP(G$1,Cities!$C$2:$D$350,2,0)))+SIN(RADIANS(90-VLOOKUP($B96,Teams!$A$2:$C$354,3,0)))*SIN(RADIANS(90-VLOOKUP(G$1,Cities!$C$2:$D$350,2,0)))*COS(RADIANS(VLOOKUP($B96,Teams!$A$2:$D$354,4,0)-VLOOKUP(G$1,Cities!$C$2:$E$350,3,0))))*3959,0)</f>
        <v>697</v>
      </c>
      <c r="H96" s="14">
        <f>ROUND(ACOS(COS(RADIANS(90-VLOOKUP($B96,Teams!$A$2:$C$354,3,0)))*COS(RADIANS(90-VLOOKUP(H$1,Cities!$C$2:$D$350,2,0)))+SIN(RADIANS(90-VLOOKUP($B96,Teams!$A$2:$C$354,3,0)))*SIN(RADIANS(90-VLOOKUP(H$1,Cities!$C$2:$D$350,2,0)))*COS(RADIANS(VLOOKUP($B96,Teams!$A$2:$D$354,4,0)-VLOOKUP(H$1,Cities!$C$2:$E$350,3,0))))*3959,0)</f>
        <v>1003</v>
      </c>
      <c r="I96" s="14">
        <f>ROUND(ACOS(COS(RADIANS(90-VLOOKUP($B96,Teams!$A$2:$C$354,3,0)))*COS(RADIANS(90-VLOOKUP(I$1,Cities!$C$2:$D$350,2,0)))+SIN(RADIANS(90-VLOOKUP($B96,Teams!$A$2:$C$354,3,0)))*SIN(RADIANS(90-VLOOKUP(I$1,Cities!$C$2:$D$350,2,0)))*COS(RADIANS(VLOOKUP($B96,Teams!$A$2:$D$354,4,0)-VLOOKUP(I$1,Cities!$C$2:$E$350,3,0))))*3959,0)</f>
        <v>2083</v>
      </c>
      <c r="J96" s="11">
        <f>ROUND(ACOS(COS(RADIANS(90-VLOOKUP($B96,Teams!$A$2:$C$354,3,0)))*COS(RADIANS(90-VLOOKUP(J$1,Cities!$C$2:$D$350,2,0)))+SIN(RADIANS(90-VLOOKUP($B96,Teams!$A$2:$C$354,3,0)))*SIN(RADIANS(90-VLOOKUP(J$1,Cities!$C$2:$D$350,2,0)))*COS(RADIANS(VLOOKUP($B96,Teams!$A$2:$D$354,4,0)-VLOOKUP(J$1,Cities!$C$2:$E$350,3,0))))*3959,0)</f>
        <v>2358</v>
      </c>
      <c r="K96" s="17"/>
      <c r="L96" s="11">
        <f>ROUND(ACOS(COS(RADIANS(90-VLOOKUP($B96,Teams!$A$2:$C$354,3,0)))*COS(RADIANS(90-VLOOKUP(L$1,Cities!$C$2:$D$350,2,0)))+SIN(RADIANS(90-VLOOKUP($B96,Teams!$A$2:$C$354,3,0)))*SIN(RADIANS(90-VLOOKUP(L$1,Cities!$C$2:$D$350,2,0)))*COS(RADIANS(VLOOKUP($B96,Teams!$A$2:$D$354,4,0)-VLOOKUP(L$1,Cities!$C$2:$E$350,3,0))))*3959,0)</f>
        <v>220</v>
      </c>
      <c r="M96" s="14">
        <f>ROUND(ACOS(COS(RADIANS(90-VLOOKUP($B96,Teams!$A$2:$C$354,3,0)))*COS(RADIANS(90-VLOOKUP(M$1,Cities!$C$2:$D$350,2,0)))+SIN(RADIANS(90-VLOOKUP($B96,Teams!$A$2:$C$354,3,0)))*SIN(RADIANS(90-VLOOKUP(M$1,Cities!$C$2:$D$350,2,0)))*COS(RADIANS(VLOOKUP($B96,Teams!$A$2:$D$354,4,0)-VLOOKUP(M$1,Cities!$C$2:$E$350,3,0))))*3959,0)</f>
        <v>477</v>
      </c>
      <c r="N96" s="14">
        <f>ROUND(ACOS(COS(RADIANS(90-VLOOKUP($B96,Teams!$A$2:$C$354,3,0)))*COS(RADIANS(90-VLOOKUP(N$1,Cities!$C$2:$D$350,2,0)))+SIN(RADIANS(90-VLOOKUP($B96,Teams!$A$2:$C$354,3,0)))*SIN(RADIANS(90-VLOOKUP(N$1,Cities!$C$2:$D$350,2,0)))*COS(RADIANS(VLOOKUP($B96,Teams!$A$2:$D$354,4,0)-VLOOKUP(N$1,Cities!$C$2:$E$350,3,0))))*3959,0)</f>
        <v>1204</v>
      </c>
      <c r="O96" s="14">
        <f>ROUND(ACOS(COS(RADIANS(90-VLOOKUP($B96,Teams!$A$2:$C$354,3,0)))*COS(RADIANS(90-VLOOKUP(O$1,Cities!$C$2:$D$350,2,0)))+SIN(RADIANS(90-VLOOKUP($B96,Teams!$A$2:$C$354,3,0)))*SIN(RADIANS(90-VLOOKUP(O$1,Cities!$C$2:$D$350,2,0)))*COS(RADIANS(VLOOKUP($B96,Teams!$A$2:$D$354,4,0)-VLOOKUP(O$1,Cities!$C$2:$E$350,3,0))))*3959,0)</f>
        <v>2288</v>
      </c>
    </row>
    <row r="97" spans="1:15">
      <c r="A97" s="13">
        <v>96</v>
      </c>
      <c r="B97" s="12" t="s">
        <v>402</v>
      </c>
      <c r="C97" s="14">
        <f>ROUND(ACOS(COS(RADIANS(90-VLOOKUP($B97,Teams!$A$2:$C$354,3,0)))*COS(RADIANS(90-VLOOKUP(C$1,Cities!$C$2:$D$350,2,0)))+SIN(RADIANS(90-VLOOKUP($B97,Teams!$A$2:$C$354,3,0)))*SIN(RADIANS(90-VLOOKUP(C$1,Cities!$C$2:$D$350,2,0)))*COS(RADIANS(VLOOKUP($B97,Teams!$A$2:$D$354,4,0)-VLOOKUP(C$1,Cities!$C$2:$E$350,3,0))))*3959,0)</f>
        <v>310</v>
      </c>
      <c r="D97" s="14">
        <f>ROUND(ACOS(COS(RADIANS(90-VLOOKUP($B97,Teams!$A$2:$C$354,3,0)))*COS(RADIANS(90-VLOOKUP(D$1,Cities!$C$2:$D$350,2,0)))+SIN(RADIANS(90-VLOOKUP($B97,Teams!$A$2:$C$354,3,0)))*SIN(RADIANS(90-VLOOKUP(D$1,Cities!$C$2:$D$350,2,0)))*COS(RADIANS(VLOOKUP($B97,Teams!$A$2:$D$354,4,0)-VLOOKUP(D$1,Cities!$C$2:$E$350,3,0))))*3959,0)</f>
        <v>248</v>
      </c>
      <c r="E97" s="14">
        <f>ROUND(ACOS(COS(RADIANS(90-VLOOKUP($B97,Teams!$A$2:$C$354,3,0)))*COS(RADIANS(90-VLOOKUP(E$1,Cities!$C$2:$D$350,2,0)))+SIN(RADIANS(90-VLOOKUP($B97,Teams!$A$2:$C$354,3,0)))*SIN(RADIANS(90-VLOOKUP(E$1,Cities!$C$2:$D$350,2,0)))*COS(RADIANS(VLOOKUP($B97,Teams!$A$2:$D$354,4,0)-VLOOKUP(E$1,Cities!$C$2:$E$350,3,0))))*3959,0)</f>
        <v>816</v>
      </c>
      <c r="F97" s="14">
        <f>ROUND(ACOS(COS(RADIANS(90-VLOOKUP($B97,Teams!$A$2:$C$354,3,0)))*COS(RADIANS(90-VLOOKUP(F$1,Cities!$C$2:$D$350,2,0)))+SIN(RADIANS(90-VLOOKUP($B97,Teams!$A$2:$C$354,3,0)))*SIN(RADIANS(90-VLOOKUP(F$1,Cities!$C$2:$D$350,2,0)))*COS(RADIANS(VLOOKUP($B97,Teams!$A$2:$D$354,4,0)-VLOOKUP(F$1,Cities!$C$2:$E$350,3,0))))*3959,0)</f>
        <v>304</v>
      </c>
      <c r="G97" s="14">
        <f>ROUND(ACOS(COS(RADIANS(90-VLOOKUP($B97,Teams!$A$2:$C$354,3,0)))*COS(RADIANS(90-VLOOKUP(G$1,Cities!$C$2:$D$350,2,0)))+SIN(RADIANS(90-VLOOKUP($B97,Teams!$A$2:$C$354,3,0)))*SIN(RADIANS(90-VLOOKUP(G$1,Cities!$C$2:$D$350,2,0)))*COS(RADIANS(VLOOKUP($B97,Teams!$A$2:$D$354,4,0)-VLOOKUP(G$1,Cities!$C$2:$E$350,3,0))))*3959,0)</f>
        <v>712</v>
      </c>
      <c r="H97" s="14">
        <f>ROUND(ACOS(COS(RADIANS(90-VLOOKUP($B97,Teams!$A$2:$C$354,3,0)))*COS(RADIANS(90-VLOOKUP(H$1,Cities!$C$2:$D$350,2,0)))+SIN(RADIANS(90-VLOOKUP($B97,Teams!$A$2:$C$354,3,0)))*SIN(RADIANS(90-VLOOKUP(H$1,Cities!$C$2:$D$350,2,0)))*COS(RADIANS(VLOOKUP($B97,Teams!$A$2:$D$354,4,0)-VLOOKUP(H$1,Cities!$C$2:$E$350,3,0))))*3959,0)</f>
        <v>1017</v>
      </c>
      <c r="I97" s="14">
        <f>ROUND(ACOS(COS(RADIANS(90-VLOOKUP($B97,Teams!$A$2:$C$354,3,0)))*COS(RADIANS(90-VLOOKUP(I$1,Cities!$C$2:$D$350,2,0)))+SIN(RADIANS(90-VLOOKUP($B97,Teams!$A$2:$C$354,3,0)))*SIN(RADIANS(90-VLOOKUP(I$1,Cities!$C$2:$D$350,2,0)))*COS(RADIANS(VLOOKUP($B97,Teams!$A$2:$D$354,4,0)-VLOOKUP(I$1,Cities!$C$2:$E$350,3,0))))*3959,0)</f>
        <v>2095</v>
      </c>
      <c r="J97" s="11">
        <f>ROUND(ACOS(COS(RADIANS(90-VLOOKUP($B97,Teams!$A$2:$C$354,3,0)))*COS(RADIANS(90-VLOOKUP(J$1,Cities!$C$2:$D$350,2,0)))+SIN(RADIANS(90-VLOOKUP($B97,Teams!$A$2:$C$354,3,0)))*SIN(RADIANS(90-VLOOKUP(J$1,Cities!$C$2:$D$350,2,0)))*COS(RADIANS(VLOOKUP($B97,Teams!$A$2:$D$354,4,0)-VLOOKUP(J$1,Cities!$C$2:$E$350,3,0))))*3959,0)</f>
        <v>2372</v>
      </c>
      <c r="K97" s="17"/>
      <c r="L97" s="11">
        <f>ROUND(ACOS(COS(RADIANS(90-VLOOKUP($B97,Teams!$A$2:$C$354,3,0)))*COS(RADIANS(90-VLOOKUP(L$1,Cities!$C$2:$D$350,2,0)))+SIN(RADIANS(90-VLOOKUP($B97,Teams!$A$2:$C$354,3,0)))*SIN(RADIANS(90-VLOOKUP(L$1,Cities!$C$2:$D$350,2,0)))*COS(RADIANS(VLOOKUP($B97,Teams!$A$2:$D$354,4,0)-VLOOKUP(L$1,Cities!$C$2:$E$350,3,0))))*3959,0)</f>
        <v>205</v>
      </c>
      <c r="M97" s="14">
        <f>ROUND(ACOS(COS(RADIANS(90-VLOOKUP($B97,Teams!$A$2:$C$354,3,0)))*COS(RADIANS(90-VLOOKUP(M$1,Cities!$C$2:$D$350,2,0)))+SIN(RADIANS(90-VLOOKUP($B97,Teams!$A$2:$C$354,3,0)))*SIN(RADIANS(90-VLOOKUP(M$1,Cities!$C$2:$D$350,2,0)))*COS(RADIANS(VLOOKUP($B97,Teams!$A$2:$D$354,4,0)-VLOOKUP(M$1,Cities!$C$2:$E$350,3,0))))*3959,0)</f>
        <v>491</v>
      </c>
      <c r="N97" s="14">
        <f>ROUND(ACOS(COS(RADIANS(90-VLOOKUP($B97,Teams!$A$2:$C$354,3,0)))*COS(RADIANS(90-VLOOKUP(N$1,Cities!$C$2:$D$350,2,0)))+SIN(RADIANS(90-VLOOKUP($B97,Teams!$A$2:$C$354,3,0)))*SIN(RADIANS(90-VLOOKUP(N$1,Cities!$C$2:$D$350,2,0)))*COS(RADIANS(VLOOKUP($B97,Teams!$A$2:$D$354,4,0)-VLOOKUP(N$1,Cities!$C$2:$E$350,3,0))))*3959,0)</f>
        <v>1220</v>
      </c>
      <c r="O97" s="14">
        <f>ROUND(ACOS(COS(RADIANS(90-VLOOKUP($B97,Teams!$A$2:$C$354,3,0)))*COS(RADIANS(90-VLOOKUP(O$1,Cities!$C$2:$D$350,2,0)))+SIN(RADIANS(90-VLOOKUP($B97,Teams!$A$2:$C$354,3,0)))*SIN(RADIANS(90-VLOOKUP(O$1,Cities!$C$2:$D$350,2,0)))*COS(RADIANS(VLOOKUP($B97,Teams!$A$2:$D$354,4,0)-VLOOKUP(O$1,Cities!$C$2:$E$350,3,0))))*3959,0)</f>
        <v>2303</v>
      </c>
    </row>
    <row r="98" spans="1:15">
      <c r="A98" s="13">
        <v>97</v>
      </c>
      <c r="B98" s="12" t="s">
        <v>467</v>
      </c>
      <c r="C98" s="14">
        <f>ROUND(ACOS(COS(RADIANS(90-VLOOKUP($B98,Teams!$A$2:$C$354,3,0)))*COS(RADIANS(90-VLOOKUP(C$1,Cities!$C$2:$D$350,2,0)))+SIN(RADIANS(90-VLOOKUP($B98,Teams!$A$2:$C$354,3,0)))*SIN(RADIANS(90-VLOOKUP(C$1,Cities!$C$2:$D$350,2,0)))*COS(RADIANS(VLOOKUP($B98,Teams!$A$2:$D$354,4,0)-VLOOKUP(C$1,Cities!$C$2:$E$350,3,0))))*3959,0)</f>
        <v>310</v>
      </c>
      <c r="D98" s="14">
        <f>ROUND(ACOS(COS(RADIANS(90-VLOOKUP($B98,Teams!$A$2:$C$354,3,0)))*COS(RADIANS(90-VLOOKUP(D$1,Cities!$C$2:$D$350,2,0)))+SIN(RADIANS(90-VLOOKUP($B98,Teams!$A$2:$C$354,3,0)))*SIN(RADIANS(90-VLOOKUP(D$1,Cities!$C$2:$D$350,2,0)))*COS(RADIANS(VLOOKUP($B98,Teams!$A$2:$D$354,4,0)-VLOOKUP(D$1,Cities!$C$2:$E$350,3,0))))*3959,0)</f>
        <v>248</v>
      </c>
      <c r="E98" s="14">
        <f>ROUND(ACOS(COS(RADIANS(90-VLOOKUP($B98,Teams!$A$2:$C$354,3,0)))*COS(RADIANS(90-VLOOKUP(E$1,Cities!$C$2:$D$350,2,0)))+SIN(RADIANS(90-VLOOKUP($B98,Teams!$A$2:$C$354,3,0)))*SIN(RADIANS(90-VLOOKUP(E$1,Cities!$C$2:$D$350,2,0)))*COS(RADIANS(VLOOKUP($B98,Teams!$A$2:$D$354,4,0)-VLOOKUP(E$1,Cities!$C$2:$E$350,3,0))))*3959,0)</f>
        <v>816</v>
      </c>
      <c r="F98" s="14">
        <f>ROUND(ACOS(COS(RADIANS(90-VLOOKUP($B98,Teams!$A$2:$C$354,3,0)))*COS(RADIANS(90-VLOOKUP(F$1,Cities!$C$2:$D$350,2,0)))+SIN(RADIANS(90-VLOOKUP($B98,Teams!$A$2:$C$354,3,0)))*SIN(RADIANS(90-VLOOKUP(F$1,Cities!$C$2:$D$350,2,0)))*COS(RADIANS(VLOOKUP($B98,Teams!$A$2:$D$354,4,0)-VLOOKUP(F$1,Cities!$C$2:$E$350,3,0))))*3959,0)</f>
        <v>304</v>
      </c>
      <c r="G98" s="14">
        <f>ROUND(ACOS(COS(RADIANS(90-VLOOKUP($B98,Teams!$A$2:$C$354,3,0)))*COS(RADIANS(90-VLOOKUP(G$1,Cities!$C$2:$D$350,2,0)))+SIN(RADIANS(90-VLOOKUP($B98,Teams!$A$2:$C$354,3,0)))*SIN(RADIANS(90-VLOOKUP(G$1,Cities!$C$2:$D$350,2,0)))*COS(RADIANS(VLOOKUP($B98,Teams!$A$2:$D$354,4,0)-VLOOKUP(G$1,Cities!$C$2:$E$350,3,0))))*3959,0)</f>
        <v>712</v>
      </c>
      <c r="H98" s="14">
        <f>ROUND(ACOS(COS(RADIANS(90-VLOOKUP($B98,Teams!$A$2:$C$354,3,0)))*COS(RADIANS(90-VLOOKUP(H$1,Cities!$C$2:$D$350,2,0)))+SIN(RADIANS(90-VLOOKUP($B98,Teams!$A$2:$C$354,3,0)))*SIN(RADIANS(90-VLOOKUP(H$1,Cities!$C$2:$D$350,2,0)))*COS(RADIANS(VLOOKUP($B98,Teams!$A$2:$D$354,4,0)-VLOOKUP(H$1,Cities!$C$2:$E$350,3,0))))*3959,0)</f>
        <v>1017</v>
      </c>
      <c r="I98" s="14">
        <f>ROUND(ACOS(COS(RADIANS(90-VLOOKUP($B98,Teams!$A$2:$C$354,3,0)))*COS(RADIANS(90-VLOOKUP(I$1,Cities!$C$2:$D$350,2,0)))+SIN(RADIANS(90-VLOOKUP($B98,Teams!$A$2:$C$354,3,0)))*SIN(RADIANS(90-VLOOKUP(I$1,Cities!$C$2:$D$350,2,0)))*COS(RADIANS(VLOOKUP($B98,Teams!$A$2:$D$354,4,0)-VLOOKUP(I$1,Cities!$C$2:$E$350,3,0))))*3959,0)</f>
        <v>2095</v>
      </c>
      <c r="J98" s="11">
        <f>ROUND(ACOS(COS(RADIANS(90-VLOOKUP($B98,Teams!$A$2:$C$354,3,0)))*COS(RADIANS(90-VLOOKUP(J$1,Cities!$C$2:$D$350,2,0)))+SIN(RADIANS(90-VLOOKUP($B98,Teams!$A$2:$C$354,3,0)))*SIN(RADIANS(90-VLOOKUP(J$1,Cities!$C$2:$D$350,2,0)))*COS(RADIANS(VLOOKUP($B98,Teams!$A$2:$D$354,4,0)-VLOOKUP(J$1,Cities!$C$2:$E$350,3,0))))*3959,0)</f>
        <v>2372</v>
      </c>
      <c r="K98" s="17"/>
      <c r="L98" s="11">
        <f>ROUND(ACOS(COS(RADIANS(90-VLOOKUP($B98,Teams!$A$2:$C$354,3,0)))*COS(RADIANS(90-VLOOKUP(L$1,Cities!$C$2:$D$350,2,0)))+SIN(RADIANS(90-VLOOKUP($B98,Teams!$A$2:$C$354,3,0)))*SIN(RADIANS(90-VLOOKUP(L$1,Cities!$C$2:$D$350,2,0)))*COS(RADIANS(VLOOKUP($B98,Teams!$A$2:$D$354,4,0)-VLOOKUP(L$1,Cities!$C$2:$E$350,3,0))))*3959,0)</f>
        <v>205</v>
      </c>
      <c r="M98" s="14">
        <f>ROUND(ACOS(COS(RADIANS(90-VLOOKUP($B98,Teams!$A$2:$C$354,3,0)))*COS(RADIANS(90-VLOOKUP(M$1,Cities!$C$2:$D$350,2,0)))+SIN(RADIANS(90-VLOOKUP($B98,Teams!$A$2:$C$354,3,0)))*SIN(RADIANS(90-VLOOKUP(M$1,Cities!$C$2:$D$350,2,0)))*COS(RADIANS(VLOOKUP($B98,Teams!$A$2:$D$354,4,0)-VLOOKUP(M$1,Cities!$C$2:$E$350,3,0))))*3959,0)</f>
        <v>491</v>
      </c>
      <c r="N98" s="14">
        <f>ROUND(ACOS(COS(RADIANS(90-VLOOKUP($B98,Teams!$A$2:$C$354,3,0)))*COS(RADIANS(90-VLOOKUP(N$1,Cities!$C$2:$D$350,2,0)))+SIN(RADIANS(90-VLOOKUP($B98,Teams!$A$2:$C$354,3,0)))*SIN(RADIANS(90-VLOOKUP(N$1,Cities!$C$2:$D$350,2,0)))*COS(RADIANS(VLOOKUP($B98,Teams!$A$2:$D$354,4,0)-VLOOKUP(N$1,Cities!$C$2:$E$350,3,0))))*3959,0)</f>
        <v>1220</v>
      </c>
      <c r="O98" s="14">
        <f>ROUND(ACOS(COS(RADIANS(90-VLOOKUP($B98,Teams!$A$2:$C$354,3,0)))*COS(RADIANS(90-VLOOKUP(O$1,Cities!$C$2:$D$350,2,0)))+SIN(RADIANS(90-VLOOKUP($B98,Teams!$A$2:$C$354,3,0)))*SIN(RADIANS(90-VLOOKUP(O$1,Cities!$C$2:$D$350,2,0)))*COS(RADIANS(VLOOKUP($B98,Teams!$A$2:$D$354,4,0)-VLOOKUP(O$1,Cities!$C$2:$E$350,3,0))))*3959,0)</f>
        <v>2303</v>
      </c>
    </row>
    <row r="99" spans="1:15">
      <c r="A99" s="13">
        <v>98</v>
      </c>
      <c r="B99" s="12" t="s">
        <v>771</v>
      </c>
      <c r="C99" s="14">
        <f>ROUND(ACOS(COS(RADIANS(90-VLOOKUP($B99,Teams!$A$2:$C$354,3,0)))*COS(RADIANS(90-VLOOKUP(C$1,Cities!$C$2:$D$350,2,0)))+SIN(RADIANS(90-VLOOKUP($B99,Teams!$A$2:$C$354,3,0)))*SIN(RADIANS(90-VLOOKUP(C$1,Cities!$C$2:$D$350,2,0)))*COS(RADIANS(VLOOKUP($B99,Teams!$A$2:$D$354,4,0)-VLOOKUP(C$1,Cities!$C$2:$E$350,3,0))))*3959,0)</f>
        <v>794</v>
      </c>
      <c r="D99" s="14">
        <f>ROUND(ACOS(COS(RADIANS(90-VLOOKUP($B99,Teams!$A$2:$C$354,3,0)))*COS(RADIANS(90-VLOOKUP(D$1,Cities!$C$2:$D$350,2,0)))+SIN(RADIANS(90-VLOOKUP($B99,Teams!$A$2:$C$354,3,0)))*SIN(RADIANS(90-VLOOKUP(D$1,Cities!$C$2:$D$350,2,0)))*COS(RADIANS(VLOOKUP($B99,Teams!$A$2:$D$354,4,0)-VLOOKUP(D$1,Cities!$C$2:$E$350,3,0))))*3959,0)</f>
        <v>249</v>
      </c>
      <c r="E99" s="14">
        <f>ROUND(ACOS(COS(RADIANS(90-VLOOKUP($B99,Teams!$A$2:$C$354,3,0)))*COS(RADIANS(90-VLOOKUP(E$1,Cities!$C$2:$D$350,2,0)))+SIN(RADIANS(90-VLOOKUP($B99,Teams!$A$2:$C$354,3,0)))*SIN(RADIANS(90-VLOOKUP(E$1,Cities!$C$2:$D$350,2,0)))*COS(RADIANS(VLOOKUP($B99,Teams!$A$2:$D$354,4,0)-VLOOKUP(E$1,Cities!$C$2:$E$350,3,0))))*3959,0)</f>
        <v>415</v>
      </c>
      <c r="F99" s="14">
        <f>ROUND(ACOS(COS(RADIANS(90-VLOOKUP($B99,Teams!$A$2:$C$354,3,0)))*COS(RADIANS(90-VLOOKUP(F$1,Cities!$C$2:$D$350,2,0)))+SIN(RADIANS(90-VLOOKUP($B99,Teams!$A$2:$C$354,3,0)))*SIN(RADIANS(90-VLOOKUP(F$1,Cities!$C$2:$D$350,2,0)))*COS(RADIANS(VLOOKUP($B99,Teams!$A$2:$D$354,4,0)-VLOOKUP(F$1,Cities!$C$2:$E$350,3,0))))*3959,0)</f>
        <v>528</v>
      </c>
      <c r="G99" s="14">
        <f>ROUND(ACOS(COS(RADIANS(90-VLOOKUP($B99,Teams!$A$2:$C$354,3,0)))*COS(RADIANS(90-VLOOKUP(G$1,Cities!$C$2:$D$350,2,0)))+SIN(RADIANS(90-VLOOKUP($B99,Teams!$A$2:$C$354,3,0)))*SIN(RADIANS(90-VLOOKUP(G$1,Cities!$C$2:$D$350,2,0)))*COS(RADIANS(VLOOKUP($B99,Teams!$A$2:$D$354,4,0)-VLOOKUP(G$1,Cities!$C$2:$E$350,3,0))))*3959,0)</f>
        <v>501</v>
      </c>
      <c r="H99" s="14">
        <f>ROUND(ACOS(COS(RADIANS(90-VLOOKUP($B99,Teams!$A$2:$C$354,3,0)))*COS(RADIANS(90-VLOOKUP(H$1,Cities!$C$2:$D$350,2,0)))+SIN(RADIANS(90-VLOOKUP($B99,Teams!$A$2:$C$354,3,0)))*SIN(RADIANS(90-VLOOKUP(H$1,Cities!$C$2:$D$350,2,0)))*COS(RADIANS(VLOOKUP($B99,Teams!$A$2:$D$354,4,0)-VLOOKUP(H$1,Cities!$C$2:$E$350,3,0))))*3959,0)</f>
        <v>857</v>
      </c>
      <c r="I99" s="14">
        <f>ROUND(ACOS(COS(RADIANS(90-VLOOKUP($B99,Teams!$A$2:$C$354,3,0)))*COS(RADIANS(90-VLOOKUP(I$1,Cities!$C$2:$D$350,2,0)))+SIN(RADIANS(90-VLOOKUP($B99,Teams!$A$2:$C$354,3,0)))*SIN(RADIANS(90-VLOOKUP(I$1,Cities!$C$2:$D$350,2,0)))*COS(RADIANS(VLOOKUP($B99,Teams!$A$2:$D$354,4,0)-VLOOKUP(I$1,Cities!$C$2:$E$350,3,0))))*3959,0)</f>
        <v>1996</v>
      </c>
      <c r="J99" s="11">
        <f>ROUND(ACOS(COS(RADIANS(90-VLOOKUP($B99,Teams!$A$2:$C$354,3,0)))*COS(RADIANS(90-VLOOKUP(J$1,Cities!$C$2:$D$350,2,0)))+SIN(RADIANS(90-VLOOKUP($B99,Teams!$A$2:$C$354,3,0)))*SIN(RADIANS(90-VLOOKUP(J$1,Cities!$C$2:$D$350,2,0)))*COS(RADIANS(VLOOKUP($B99,Teams!$A$2:$D$354,4,0)-VLOOKUP(J$1,Cities!$C$2:$E$350,3,0))))*3959,0)</f>
        <v>2131</v>
      </c>
      <c r="K99" s="17"/>
      <c r="L99" s="11">
        <f>ROUND(ACOS(COS(RADIANS(90-VLOOKUP($B99,Teams!$A$2:$C$354,3,0)))*COS(RADIANS(90-VLOOKUP(L$1,Cities!$C$2:$D$350,2,0)))+SIN(RADIANS(90-VLOOKUP($B99,Teams!$A$2:$C$354,3,0)))*SIN(RADIANS(90-VLOOKUP(L$1,Cities!$C$2:$D$350,2,0)))*COS(RADIANS(VLOOKUP($B99,Teams!$A$2:$D$354,4,0)-VLOOKUP(L$1,Cities!$C$2:$E$350,3,0))))*3959,0)</f>
        <v>697</v>
      </c>
      <c r="M99" s="14">
        <f>ROUND(ACOS(COS(RADIANS(90-VLOOKUP($B99,Teams!$A$2:$C$354,3,0)))*COS(RADIANS(90-VLOOKUP(M$1,Cities!$C$2:$D$350,2,0)))+SIN(RADIANS(90-VLOOKUP($B99,Teams!$A$2:$C$354,3,0)))*SIN(RADIANS(90-VLOOKUP(M$1,Cities!$C$2:$D$350,2,0)))*COS(RADIANS(VLOOKUP($B99,Teams!$A$2:$D$354,4,0)-VLOOKUP(M$1,Cities!$C$2:$E$350,3,0))))*3959,0)</f>
        <v>431</v>
      </c>
      <c r="N99" s="14">
        <f>ROUND(ACOS(COS(RADIANS(90-VLOOKUP($B99,Teams!$A$2:$C$354,3,0)))*COS(RADIANS(90-VLOOKUP(N$1,Cities!$C$2:$D$350,2,0)))+SIN(RADIANS(90-VLOOKUP($B99,Teams!$A$2:$C$354,3,0)))*SIN(RADIANS(90-VLOOKUP(N$1,Cities!$C$2:$D$350,2,0)))*COS(RADIANS(VLOOKUP($B99,Teams!$A$2:$D$354,4,0)-VLOOKUP(N$1,Cities!$C$2:$E$350,3,0))))*3959,0)</f>
        <v>761</v>
      </c>
      <c r="O99" s="14">
        <f>ROUND(ACOS(COS(RADIANS(90-VLOOKUP($B99,Teams!$A$2:$C$354,3,0)))*COS(RADIANS(90-VLOOKUP(O$1,Cities!$C$2:$D$350,2,0)))+SIN(RADIANS(90-VLOOKUP($B99,Teams!$A$2:$C$354,3,0)))*SIN(RADIANS(90-VLOOKUP(O$1,Cities!$C$2:$D$350,2,0)))*COS(RADIANS(VLOOKUP($B99,Teams!$A$2:$D$354,4,0)-VLOOKUP(O$1,Cities!$C$2:$E$350,3,0))))*3959,0)</f>
        <v>1996</v>
      </c>
    </row>
    <row r="100" spans="1:15">
      <c r="A100" s="13">
        <v>99</v>
      </c>
      <c r="B100" s="12" t="s">
        <v>828</v>
      </c>
      <c r="C100" s="14">
        <f>ROUND(ACOS(COS(RADIANS(90-VLOOKUP($B100,Teams!$A$2:$C$354,3,0)))*COS(RADIANS(90-VLOOKUP(C$1,Cities!$C$2:$D$350,2,0)))+SIN(RADIANS(90-VLOOKUP($B100,Teams!$A$2:$C$354,3,0)))*SIN(RADIANS(90-VLOOKUP(C$1,Cities!$C$2:$D$350,2,0)))*COS(RADIANS(VLOOKUP($B100,Teams!$A$2:$D$354,4,0)-VLOOKUP(C$1,Cities!$C$2:$E$350,3,0))))*3959,0)</f>
        <v>830</v>
      </c>
      <c r="D100" s="14">
        <f>ROUND(ACOS(COS(RADIANS(90-VLOOKUP($B100,Teams!$A$2:$C$354,3,0)))*COS(RADIANS(90-VLOOKUP(D$1,Cities!$C$2:$D$350,2,0)))+SIN(RADIANS(90-VLOOKUP($B100,Teams!$A$2:$C$354,3,0)))*SIN(RADIANS(90-VLOOKUP(D$1,Cities!$C$2:$D$350,2,0)))*COS(RADIANS(VLOOKUP($B100,Teams!$A$2:$D$354,4,0)-VLOOKUP(D$1,Cities!$C$2:$E$350,3,0))))*3959,0)</f>
        <v>276</v>
      </c>
      <c r="E100" s="14">
        <f>ROUND(ACOS(COS(RADIANS(90-VLOOKUP($B100,Teams!$A$2:$C$354,3,0)))*COS(RADIANS(90-VLOOKUP(E$1,Cities!$C$2:$D$350,2,0)))+SIN(RADIANS(90-VLOOKUP($B100,Teams!$A$2:$C$354,3,0)))*SIN(RADIANS(90-VLOOKUP(E$1,Cities!$C$2:$D$350,2,0)))*COS(RADIANS(VLOOKUP($B100,Teams!$A$2:$D$354,4,0)-VLOOKUP(E$1,Cities!$C$2:$E$350,3,0))))*3959,0)</f>
        <v>310</v>
      </c>
      <c r="F100" s="14">
        <f>ROUND(ACOS(COS(RADIANS(90-VLOOKUP($B100,Teams!$A$2:$C$354,3,0)))*COS(RADIANS(90-VLOOKUP(F$1,Cities!$C$2:$D$350,2,0)))+SIN(RADIANS(90-VLOOKUP($B100,Teams!$A$2:$C$354,3,0)))*SIN(RADIANS(90-VLOOKUP(F$1,Cities!$C$2:$D$350,2,0)))*COS(RADIANS(VLOOKUP($B100,Teams!$A$2:$D$354,4,0)-VLOOKUP(F$1,Cities!$C$2:$E$350,3,0))))*3959,0)</f>
        <v>625</v>
      </c>
      <c r="G100" s="14">
        <f>ROUND(ACOS(COS(RADIANS(90-VLOOKUP($B100,Teams!$A$2:$C$354,3,0)))*COS(RADIANS(90-VLOOKUP(G$1,Cities!$C$2:$D$350,2,0)))+SIN(RADIANS(90-VLOOKUP($B100,Teams!$A$2:$C$354,3,0)))*SIN(RADIANS(90-VLOOKUP(G$1,Cities!$C$2:$D$350,2,0)))*COS(RADIANS(VLOOKUP($B100,Teams!$A$2:$D$354,4,0)-VLOOKUP(G$1,Cities!$C$2:$E$350,3,0))))*3959,0)</f>
        <v>640</v>
      </c>
      <c r="H100" s="14">
        <f>ROUND(ACOS(COS(RADIANS(90-VLOOKUP($B100,Teams!$A$2:$C$354,3,0)))*COS(RADIANS(90-VLOOKUP(H$1,Cities!$C$2:$D$350,2,0)))+SIN(RADIANS(90-VLOOKUP($B100,Teams!$A$2:$C$354,3,0)))*SIN(RADIANS(90-VLOOKUP(H$1,Cities!$C$2:$D$350,2,0)))*COS(RADIANS(VLOOKUP($B100,Teams!$A$2:$D$354,4,0)-VLOOKUP(H$1,Cities!$C$2:$E$350,3,0))))*3959,0)</f>
        <v>995</v>
      </c>
      <c r="I100" s="14">
        <f>ROUND(ACOS(COS(RADIANS(90-VLOOKUP($B100,Teams!$A$2:$C$354,3,0)))*COS(RADIANS(90-VLOOKUP(I$1,Cities!$C$2:$D$350,2,0)))+SIN(RADIANS(90-VLOOKUP($B100,Teams!$A$2:$C$354,3,0)))*SIN(RADIANS(90-VLOOKUP(I$1,Cities!$C$2:$D$350,2,0)))*COS(RADIANS(VLOOKUP($B100,Teams!$A$2:$D$354,4,0)-VLOOKUP(I$1,Cities!$C$2:$E$350,3,0))))*3959,0)</f>
        <v>2133</v>
      </c>
      <c r="J100" s="11">
        <f>ROUND(ACOS(COS(RADIANS(90-VLOOKUP($B100,Teams!$A$2:$C$354,3,0)))*COS(RADIANS(90-VLOOKUP(J$1,Cities!$C$2:$D$350,2,0)))+SIN(RADIANS(90-VLOOKUP($B100,Teams!$A$2:$C$354,3,0)))*SIN(RADIANS(90-VLOOKUP(J$1,Cities!$C$2:$D$350,2,0)))*COS(RADIANS(VLOOKUP($B100,Teams!$A$2:$D$354,4,0)-VLOOKUP(J$1,Cities!$C$2:$E$350,3,0))))*3959,0)</f>
        <v>2255</v>
      </c>
      <c r="K100" s="17"/>
      <c r="L100" s="11">
        <f>ROUND(ACOS(COS(RADIANS(90-VLOOKUP($B100,Teams!$A$2:$C$354,3,0)))*COS(RADIANS(90-VLOOKUP(L$1,Cities!$C$2:$D$350,2,0)))+SIN(RADIANS(90-VLOOKUP($B100,Teams!$A$2:$C$354,3,0)))*SIN(RADIANS(90-VLOOKUP(L$1,Cities!$C$2:$D$350,2,0)))*COS(RADIANS(VLOOKUP($B100,Teams!$A$2:$D$354,4,0)-VLOOKUP(L$1,Cities!$C$2:$E$350,3,0))))*3959,0)</f>
        <v>717</v>
      </c>
      <c r="M100" s="14">
        <f>ROUND(ACOS(COS(RADIANS(90-VLOOKUP($B100,Teams!$A$2:$C$354,3,0)))*COS(RADIANS(90-VLOOKUP(M$1,Cities!$C$2:$D$350,2,0)))+SIN(RADIANS(90-VLOOKUP($B100,Teams!$A$2:$C$354,3,0)))*SIN(RADIANS(90-VLOOKUP(M$1,Cities!$C$2:$D$350,2,0)))*COS(RADIANS(VLOOKUP($B100,Teams!$A$2:$D$354,4,0)-VLOOKUP(M$1,Cities!$C$2:$E$350,3,0))))*3959,0)</f>
        <v>563</v>
      </c>
      <c r="N100" s="14">
        <f>ROUND(ACOS(COS(RADIANS(90-VLOOKUP($B100,Teams!$A$2:$C$354,3,0)))*COS(RADIANS(90-VLOOKUP(N$1,Cities!$C$2:$D$350,2,0)))+SIN(RADIANS(90-VLOOKUP($B100,Teams!$A$2:$C$354,3,0)))*SIN(RADIANS(90-VLOOKUP(N$1,Cities!$C$2:$D$350,2,0)))*COS(RADIANS(VLOOKUP($B100,Teams!$A$2:$D$354,4,0)-VLOOKUP(N$1,Cities!$C$2:$E$350,3,0))))*3959,0)</f>
        <v>826</v>
      </c>
      <c r="O100" s="14">
        <f>ROUND(ACOS(COS(RADIANS(90-VLOOKUP($B100,Teams!$A$2:$C$354,3,0)))*COS(RADIANS(90-VLOOKUP(O$1,Cities!$C$2:$D$350,2,0)))+SIN(RADIANS(90-VLOOKUP($B100,Teams!$A$2:$C$354,3,0)))*SIN(RADIANS(90-VLOOKUP(O$1,Cities!$C$2:$D$350,2,0)))*COS(RADIANS(VLOOKUP($B100,Teams!$A$2:$D$354,4,0)-VLOOKUP(O$1,Cities!$C$2:$E$350,3,0))))*3959,0)</f>
        <v>2108</v>
      </c>
    </row>
    <row r="101" spans="1:15">
      <c r="A101" s="13">
        <v>100</v>
      </c>
      <c r="B101" s="12" t="s">
        <v>943</v>
      </c>
      <c r="C101" s="14">
        <f>ROUND(ACOS(COS(RADIANS(90-VLOOKUP($B101,Teams!$A$2:$C$354,3,0)))*COS(RADIANS(90-VLOOKUP(C$1,Cities!$C$2:$D$350,2,0)))+SIN(RADIANS(90-VLOOKUP($B101,Teams!$A$2:$C$354,3,0)))*SIN(RADIANS(90-VLOOKUP(C$1,Cities!$C$2:$D$350,2,0)))*COS(RADIANS(VLOOKUP($B101,Teams!$A$2:$D$354,4,0)-VLOOKUP(C$1,Cities!$C$2:$E$350,3,0))))*3959,0)</f>
        <v>842</v>
      </c>
      <c r="D101" s="14">
        <f>ROUND(ACOS(COS(RADIANS(90-VLOOKUP($B101,Teams!$A$2:$C$354,3,0)))*COS(RADIANS(90-VLOOKUP(D$1,Cities!$C$2:$D$350,2,0)))+SIN(RADIANS(90-VLOOKUP($B101,Teams!$A$2:$C$354,3,0)))*SIN(RADIANS(90-VLOOKUP(D$1,Cities!$C$2:$D$350,2,0)))*COS(RADIANS(VLOOKUP($B101,Teams!$A$2:$D$354,4,0)-VLOOKUP(D$1,Cities!$C$2:$E$350,3,0))))*3959,0)</f>
        <v>306</v>
      </c>
      <c r="E101" s="14">
        <f>ROUND(ACOS(COS(RADIANS(90-VLOOKUP($B101,Teams!$A$2:$C$354,3,0)))*COS(RADIANS(90-VLOOKUP(E$1,Cities!$C$2:$D$350,2,0)))+SIN(RADIANS(90-VLOOKUP($B101,Teams!$A$2:$C$354,3,0)))*SIN(RADIANS(90-VLOOKUP(E$1,Cities!$C$2:$D$350,2,0)))*COS(RADIANS(VLOOKUP($B101,Teams!$A$2:$D$354,4,0)-VLOOKUP(E$1,Cities!$C$2:$E$350,3,0))))*3959,0)</f>
        <v>415</v>
      </c>
      <c r="F101" s="14">
        <f>ROUND(ACOS(COS(RADIANS(90-VLOOKUP($B101,Teams!$A$2:$C$354,3,0)))*COS(RADIANS(90-VLOOKUP(F$1,Cities!$C$2:$D$350,2,0)))+SIN(RADIANS(90-VLOOKUP($B101,Teams!$A$2:$C$354,3,0)))*SIN(RADIANS(90-VLOOKUP(F$1,Cities!$C$2:$D$350,2,0)))*COS(RADIANS(VLOOKUP($B101,Teams!$A$2:$D$354,4,0)-VLOOKUP(F$1,Cities!$C$2:$E$350,3,0))))*3959,0)</f>
        <v>554</v>
      </c>
      <c r="G101" s="14">
        <f>ROUND(ACOS(COS(RADIANS(90-VLOOKUP($B101,Teams!$A$2:$C$354,3,0)))*COS(RADIANS(90-VLOOKUP(G$1,Cities!$C$2:$D$350,2,0)))+SIN(RADIANS(90-VLOOKUP($B101,Teams!$A$2:$C$354,3,0)))*SIN(RADIANS(90-VLOOKUP(G$1,Cities!$C$2:$D$350,2,0)))*COS(RADIANS(VLOOKUP($B101,Teams!$A$2:$D$354,4,0)-VLOOKUP(G$1,Cities!$C$2:$E$350,3,0))))*3959,0)</f>
        <v>468</v>
      </c>
      <c r="H101" s="14">
        <f>ROUND(ACOS(COS(RADIANS(90-VLOOKUP($B101,Teams!$A$2:$C$354,3,0)))*COS(RADIANS(90-VLOOKUP(H$1,Cities!$C$2:$D$350,2,0)))+SIN(RADIANS(90-VLOOKUP($B101,Teams!$A$2:$C$354,3,0)))*SIN(RADIANS(90-VLOOKUP(H$1,Cities!$C$2:$D$350,2,0)))*COS(RADIANS(VLOOKUP($B101,Teams!$A$2:$D$354,4,0)-VLOOKUP(H$1,Cities!$C$2:$E$350,3,0))))*3959,0)</f>
        <v>820</v>
      </c>
      <c r="I101" s="14">
        <f>ROUND(ACOS(COS(RADIANS(90-VLOOKUP($B101,Teams!$A$2:$C$354,3,0)))*COS(RADIANS(90-VLOOKUP(I$1,Cities!$C$2:$D$350,2,0)))+SIN(RADIANS(90-VLOOKUP($B101,Teams!$A$2:$C$354,3,0)))*SIN(RADIANS(90-VLOOKUP(I$1,Cities!$C$2:$D$350,2,0)))*COS(RADIANS(VLOOKUP($B101,Teams!$A$2:$D$354,4,0)-VLOOKUP(I$1,Cities!$C$2:$E$350,3,0))))*3959,0)</f>
        <v>1957</v>
      </c>
      <c r="J101" s="11">
        <f>ROUND(ACOS(COS(RADIANS(90-VLOOKUP($B101,Teams!$A$2:$C$354,3,0)))*COS(RADIANS(90-VLOOKUP(J$1,Cities!$C$2:$D$350,2,0)))+SIN(RADIANS(90-VLOOKUP($B101,Teams!$A$2:$C$354,3,0)))*SIN(RADIANS(90-VLOOKUP(J$1,Cities!$C$2:$D$350,2,0)))*COS(RADIANS(VLOOKUP($B101,Teams!$A$2:$D$354,4,0)-VLOOKUP(J$1,Cities!$C$2:$E$350,3,0))))*3959,0)</f>
        <v>2079</v>
      </c>
      <c r="K101" s="17"/>
      <c r="L101" s="11">
        <f>ROUND(ACOS(COS(RADIANS(90-VLOOKUP($B101,Teams!$A$2:$C$354,3,0)))*COS(RADIANS(90-VLOOKUP(L$1,Cities!$C$2:$D$350,2,0)))+SIN(RADIANS(90-VLOOKUP($B101,Teams!$A$2:$C$354,3,0)))*SIN(RADIANS(90-VLOOKUP(L$1,Cities!$C$2:$D$350,2,0)))*COS(RADIANS(VLOOKUP($B101,Teams!$A$2:$D$354,4,0)-VLOOKUP(L$1,Cities!$C$2:$E$350,3,0))))*3959,0)</f>
        <v>749</v>
      </c>
      <c r="M101" s="14">
        <f>ROUND(ACOS(COS(RADIANS(90-VLOOKUP($B101,Teams!$A$2:$C$354,3,0)))*COS(RADIANS(90-VLOOKUP(M$1,Cities!$C$2:$D$350,2,0)))+SIN(RADIANS(90-VLOOKUP($B101,Teams!$A$2:$C$354,3,0)))*SIN(RADIANS(90-VLOOKUP(M$1,Cities!$C$2:$D$350,2,0)))*COS(RADIANS(VLOOKUP($B101,Teams!$A$2:$D$354,4,0)-VLOOKUP(M$1,Cities!$C$2:$E$350,3,0))))*3959,0)</f>
        <v>426</v>
      </c>
      <c r="N101" s="14">
        <f>ROUND(ACOS(COS(RADIANS(90-VLOOKUP($B101,Teams!$A$2:$C$354,3,0)))*COS(RADIANS(90-VLOOKUP(N$1,Cities!$C$2:$D$350,2,0)))+SIN(RADIANS(90-VLOOKUP($B101,Teams!$A$2:$C$354,3,0)))*SIN(RADIANS(90-VLOOKUP(N$1,Cities!$C$2:$D$350,2,0)))*COS(RADIANS(VLOOKUP($B101,Teams!$A$2:$D$354,4,0)-VLOOKUP(N$1,Cities!$C$2:$E$350,3,0))))*3959,0)</f>
        <v>700</v>
      </c>
      <c r="O101" s="14">
        <f>ROUND(ACOS(COS(RADIANS(90-VLOOKUP($B101,Teams!$A$2:$C$354,3,0)))*COS(RADIANS(90-VLOOKUP(O$1,Cities!$C$2:$D$350,2,0)))+SIN(RADIANS(90-VLOOKUP($B101,Teams!$A$2:$C$354,3,0)))*SIN(RADIANS(90-VLOOKUP(O$1,Cities!$C$2:$D$350,2,0)))*COS(RADIANS(VLOOKUP($B101,Teams!$A$2:$D$354,4,0)-VLOOKUP(O$1,Cities!$C$2:$E$350,3,0))))*3959,0)</f>
        <v>1939</v>
      </c>
    </row>
    <row r="102" spans="1:15">
      <c r="A102" s="13">
        <v>101</v>
      </c>
      <c r="B102" s="12" t="s">
        <v>420</v>
      </c>
      <c r="C102" s="14">
        <f>ROUND(ACOS(COS(RADIANS(90-VLOOKUP($B102,Teams!$A$2:$C$354,3,0)))*COS(RADIANS(90-VLOOKUP(C$1,Cities!$C$2:$D$350,2,0)))+SIN(RADIANS(90-VLOOKUP($B102,Teams!$A$2:$C$354,3,0)))*SIN(RADIANS(90-VLOOKUP(C$1,Cities!$C$2:$D$350,2,0)))*COS(RADIANS(VLOOKUP($B102,Teams!$A$2:$D$354,4,0)-VLOOKUP(C$1,Cities!$C$2:$E$350,3,0))))*3959,0)</f>
        <v>842</v>
      </c>
      <c r="D102" s="14">
        <f>ROUND(ACOS(COS(RADIANS(90-VLOOKUP($B102,Teams!$A$2:$C$354,3,0)))*COS(RADIANS(90-VLOOKUP(D$1,Cities!$C$2:$D$350,2,0)))+SIN(RADIANS(90-VLOOKUP($B102,Teams!$A$2:$C$354,3,0)))*SIN(RADIANS(90-VLOOKUP(D$1,Cities!$C$2:$D$350,2,0)))*COS(RADIANS(VLOOKUP($B102,Teams!$A$2:$D$354,4,0)-VLOOKUP(D$1,Cities!$C$2:$E$350,3,0))))*3959,0)</f>
        <v>306</v>
      </c>
      <c r="E102" s="14">
        <f>ROUND(ACOS(COS(RADIANS(90-VLOOKUP($B102,Teams!$A$2:$C$354,3,0)))*COS(RADIANS(90-VLOOKUP(E$1,Cities!$C$2:$D$350,2,0)))+SIN(RADIANS(90-VLOOKUP($B102,Teams!$A$2:$C$354,3,0)))*SIN(RADIANS(90-VLOOKUP(E$1,Cities!$C$2:$D$350,2,0)))*COS(RADIANS(VLOOKUP($B102,Teams!$A$2:$D$354,4,0)-VLOOKUP(E$1,Cities!$C$2:$E$350,3,0))))*3959,0)</f>
        <v>415</v>
      </c>
      <c r="F102" s="14">
        <f>ROUND(ACOS(COS(RADIANS(90-VLOOKUP($B102,Teams!$A$2:$C$354,3,0)))*COS(RADIANS(90-VLOOKUP(F$1,Cities!$C$2:$D$350,2,0)))+SIN(RADIANS(90-VLOOKUP($B102,Teams!$A$2:$C$354,3,0)))*SIN(RADIANS(90-VLOOKUP(F$1,Cities!$C$2:$D$350,2,0)))*COS(RADIANS(VLOOKUP($B102,Teams!$A$2:$D$354,4,0)-VLOOKUP(F$1,Cities!$C$2:$E$350,3,0))))*3959,0)</f>
        <v>554</v>
      </c>
      <c r="G102" s="14">
        <f>ROUND(ACOS(COS(RADIANS(90-VLOOKUP($B102,Teams!$A$2:$C$354,3,0)))*COS(RADIANS(90-VLOOKUP(G$1,Cities!$C$2:$D$350,2,0)))+SIN(RADIANS(90-VLOOKUP($B102,Teams!$A$2:$C$354,3,0)))*SIN(RADIANS(90-VLOOKUP(G$1,Cities!$C$2:$D$350,2,0)))*COS(RADIANS(VLOOKUP($B102,Teams!$A$2:$D$354,4,0)-VLOOKUP(G$1,Cities!$C$2:$E$350,3,0))))*3959,0)</f>
        <v>468</v>
      </c>
      <c r="H102" s="14">
        <f>ROUND(ACOS(COS(RADIANS(90-VLOOKUP($B102,Teams!$A$2:$C$354,3,0)))*COS(RADIANS(90-VLOOKUP(H$1,Cities!$C$2:$D$350,2,0)))+SIN(RADIANS(90-VLOOKUP($B102,Teams!$A$2:$C$354,3,0)))*SIN(RADIANS(90-VLOOKUP(H$1,Cities!$C$2:$D$350,2,0)))*COS(RADIANS(VLOOKUP($B102,Teams!$A$2:$D$354,4,0)-VLOOKUP(H$1,Cities!$C$2:$E$350,3,0))))*3959,0)</f>
        <v>820</v>
      </c>
      <c r="I102" s="14">
        <f>ROUND(ACOS(COS(RADIANS(90-VLOOKUP($B102,Teams!$A$2:$C$354,3,0)))*COS(RADIANS(90-VLOOKUP(I$1,Cities!$C$2:$D$350,2,0)))+SIN(RADIANS(90-VLOOKUP($B102,Teams!$A$2:$C$354,3,0)))*SIN(RADIANS(90-VLOOKUP(I$1,Cities!$C$2:$D$350,2,0)))*COS(RADIANS(VLOOKUP($B102,Teams!$A$2:$D$354,4,0)-VLOOKUP(I$1,Cities!$C$2:$E$350,3,0))))*3959,0)</f>
        <v>1957</v>
      </c>
      <c r="J102" s="11">
        <f>ROUND(ACOS(COS(RADIANS(90-VLOOKUP($B102,Teams!$A$2:$C$354,3,0)))*COS(RADIANS(90-VLOOKUP(J$1,Cities!$C$2:$D$350,2,0)))+SIN(RADIANS(90-VLOOKUP($B102,Teams!$A$2:$C$354,3,0)))*SIN(RADIANS(90-VLOOKUP(J$1,Cities!$C$2:$D$350,2,0)))*COS(RADIANS(VLOOKUP($B102,Teams!$A$2:$D$354,4,0)-VLOOKUP(J$1,Cities!$C$2:$E$350,3,0))))*3959,0)</f>
        <v>2079</v>
      </c>
      <c r="K102" s="17"/>
      <c r="L102" s="11">
        <f>ROUND(ACOS(COS(RADIANS(90-VLOOKUP($B102,Teams!$A$2:$C$354,3,0)))*COS(RADIANS(90-VLOOKUP(L$1,Cities!$C$2:$D$350,2,0)))+SIN(RADIANS(90-VLOOKUP($B102,Teams!$A$2:$C$354,3,0)))*SIN(RADIANS(90-VLOOKUP(L$1,Cities!$C$2:$D$350,2,0)))*COS(RADIANS(VLOOKUP($B102,Teams!$A$2:$D$354,4,0)-VLOOKUP(L$1,Cities!$C$2:$E$350,3,0))))*3959,0)</f>
        <v>749</v>
      </c>
      <c r="M102" s="14">
        <f>ROUND(ACOS(COS(RADIANS(90-VLOOKUP($B102,Teams!$A$2:$C$354,3,0)))*COS(RADIANS(90-VLOOKUP(M$1,Cities!$C$2:$D$350,2,0)))+SIN(RADIANS(90-VLOOKUP($B102,Teams!$A$2:$C$354,3,0)))*SIN(RADIANS(90-VLOOKUP(M$1,Cities!$C$2:$D$350,2,0)))*COS(RADIANS(VLOOKUP($B102,Teams!$A$2:$D$354,4,0)-VLOOKUP(M$1,Cities!$C$2:$E$350,3,0))))*3959,0)</f>
        <v>426</v>
      </c>
      <c r="N102" s="14">
        <f>ROUND(ACOS(COS(RADIANS(90-VLOOKUP($B102,Teams!$A$2:$C$354,3,0)))*COS(RADIANS(90-VLOOKUP(N$1,Cities!$C$2:$D$350,2,0)))+SIN(RADIANS(90-VLOOKUP($B102,Teams!$A$2:$C$354,3,0)))*SIN(RADIANS(90-VLOOKUP(N$1,Cities!$C$2:$D$350,2,0)))*COS(RADIANS(VLOOKUP($B102,Teams!$A$2:$D$354,4,0)-VLOOKUP(N$1,Cities!$C$2:$E$350,3,0))))*3959,0)</f>
        <v>700</v>
      </c>
      <c r="O102" s="14">
        <f>ROUND(ACOS(COS(RADIANS(90-VLOOKUP($B102,Teams!$A$2:$C$354,3,0)))*COS(RADIANS(90-VLOOKUP(O$1,Cities!$C$2:$D$350,2,0)))+SIN(RADIANS(90-VLOOKUP($B102,Teams!$A$2:$C$354,3,0)))*SIN(RADIANS(90-VLOOKUP(O$1,Cities!$C$2:$D$350,2,0)))*COS(RADIANS(VLOOKUP($B102,Teams!$A$2:$D$354,4,0)-VLOOKUP(O$1,Cities!$C$2:$E$350,3,0))))*3959,0)</f>
        <v>1939</v>
      </c>
    </row>
    <row r="103" spans="1:15">
      <c r="A103" s="13">
        <v>102</v>
      </c>
      <c r="B103" s="12" t="s">
        <v>842</v>
      </c>
      <c r="C103" s="14">
        <f>ROUND(ACOS(COS(RADIANS(90-VLOOKUP($B103,Teams!$A$2:$C$354,3,0)))*COS(RADIANS(90-VLOOKUP(C$1,Cities!$C$2:$D$350,2,0)))+SIN(RADIANS(90-VLOOKUP($B103,Teams!$A$2:$C$354,3,0)))*SIN(RADIANS(90-VLOOKUP(C$1,Cities!$C$2:$D$350,2,0)))*COS(RADIANS(VLOOKUP($B103,Teams!$A$2:$D$354,4,0)-VLOOKUP(C$1,Cities!$C$2:$E$350,3,0))))*3959,0)</f>
        <v>2125</v>
      </c>
      <c r="D103" s="14">
        <f>ROUND(ACOS(COS(RADIANS(90-VLOOKUP($B103,Teams!$A$2:$C$354,3,0)))*COS(RADIANS(90-VLOOKUP(D$1,Cities!$C$2:$D$350,2,0)))+SIN(RADIANS(90-VLOOKUP($B103,Teams!$A$2:$C$354,3,0)))*SIN(RADIANS(90-VLOOKUP(D$1,Cities!$C$2:$D$350,2,0)))*COS(RADIANS(VLOOKUP($B103,Teams!$A$2:$D$354,4,0)-VLOOKUP(D$1,Cities!$C$2:$E$350,3,0))))*3959,0)</f>
        <v>2068</v>
      </c>
      <c r="E103" s="14">
        <f>ROUND(ACOS(COS(RADIANS(90-VLOOKUP($B103,Teams!$A$2:$C$354,3,0)))*COS(RADIANS(90-VLOOKUP(E$1,Cities!$C$2:$D$350,2,0)))+SIN(RADIANS(90-VLOOKUP($B103,Teams!$A$2:$C$354,3,0)))*SIN(RADIANS(90-VLOOKUP(E$1,Cities!$C$2:$D$350,2,0)))*COS(RADIANS(VLOOKUP($B103,Teams!$A$2:$D$354,4,0)-VLOOKUP(E$1,Cities!$C$2:$E$350,3,0))))*3959,0)</f>
        <v>2313</v>
      </c>
      <c r="F103" s="14">
        <f>ROUND(ACOS(COS(RADIANS(90-VLOOKUP($B103,Teams!$A$2:$C$354,3,0)))*COS(RADIANS(90-VLOOKUP(F$1,Cities!$C$2:$D$350,2,0)))+SIN(RADIANS(90-VLOOKUP($B103,Teams!$A$2:$C$354,3,0)))*SIN(RADIANS(90-VLOOKUP(F$1,Cities!$C$2:$D$350,2,0)))*COS(RADIANS(VLOOKUP($B103,Teams!$A$2:$D$354,4,0)-VLOOKUP(F$1,Cities!$C$2:$E$350,3,0))))*3959,0)</f>
        <v>1794</v>
      </c>
      <c r="G103" s="14">
        <f>ROUND(ACOS(COS(RADIANS(90-VLOOKUP($B103,Teams!$A$2:$C$354,3,0)))*COS(RADIANS(90-VLOOKUP(G$1,Cities!$C$2:$D$350,2,0)))+SIN(RADIANS(90-VLOOKUP($B103,Teams!$A$2:$C$354,3,0)))*SIN(RADIANS(90-VLOOKUP(G$1,Cities!$C$2:$D$350,2,0)))*COS(RADIANS(VLOOKUP($B103,Teams!$A$2:$D$354,4,0)-VLOOKUP(G$1,Cities!$C$2:$E$350,3,0))))*3959,0)</f>
        <v>1496</v>
      </c>
      <c r="H103" s="14">
        <f>ROUND(ACOS(COS(RADIANS(90-VLOOKUP($B103,Teams!$A$2:$C$354,3,0)))*COS(RADIANS(90-VLOOKUP(H$1,Cities!$C$2:$D$350,2,0)))+SIN(RADIANS(90-VLOOKUP($B103,Teams!$A$2:$C$354,3,0)))*SIN(RADIANS(90-VLOOKUP(H$1,Cities!$C$2:$D$350,2,0)))*COS(RADIANS(VLOOKUP($B103,Teams!$A$2:$D$354,4,0)-VLOOKUP(H$1,Cities!$C$2:$E$350,3,0))))*3959,0)</f>
        <v>1139</v>
      </c>
      <c r="I103" s="14">
        <f>ROUND(ACOS(COS(RADIANS(90-VLOOKUP($B103,Teams!$A$2:$C$354,3,0)))*COS(RADIANS(90-VLOOKUP(I$1,Cities!$C$2:$D$350,2,0)))+SIN(RADIANS(90-VLOOKUP($B103,Teams!$A$2:$C$354,3,0)))*SIN(RADIANS(90-VLOOKUP(I$1,Cities!$C$2:$D$350,2,0)))*COS(RADIANS(VLOOKUP($B103,Teams!$A$2:$D$354,4,0)-VLOOKUP(I$1,Cities!$C$2:$E$350,3,0))))*3959,0)</f>
        <v>0</v>
      </c>
      <c r="J103" s="11">
        <f>ROUND(ACOS(COS(RADIANS(90-VLOOKUP($B103,Teams!$A$2:$C$354,3,0)))*COS(RADIANS(90-VLOOKUP(J$1,Cities!$C$2:$D$350,2,0)))+SIN(RADIANS(90-VLOOKUP($B103,Teams!$A$2:$C$354,3,0)))*SIN(RADIANS(90-VLOOKUP(J$1,Cities!$C$2:$D$350,2,0)))*COS(RADIANS(VLOOKUP($B103,Teams!$A$2:$D$354,4,0)-VLOOKUP(J$1,Cities!$C$2:$E$350,3,0))))*3959,0)</f>
        <v>661</v>
      </c>
      <c r="K103" s="17"/>
      <c r="L103" s="11">
        <f>ROUND(ACOS(COS(RADIANS(90-VLOOKUP($B103,Teams!$A$2:$C$354,3,0)))*COS(RADIANS(90-VLOOKUP(L$1,Cities!$C$2:$D$350,2,0)))+SIN(RADIANS(90-VLOOKUP($B103,Teams!$A$2:$C$354,3,0)))*SIN(RADIANS(90-VLOOKUP(L$1,Cities!$C$2:$D$350,2,0)))*COS(RADIANS(VLOOKUP($B103,Teams!$A$2:$D$354,4,0)-VLOOKUP(L$1,Cities!$C$2:$E$350,3,0))))*3959,0)</f>
        <v>2179</v>
      </c>
      <c r="M103" s="14">
        <f>ROUND(ACOS(COS(RADIANS(90-VLOOKUP($B103,Teams!$A$2:$C$354,3,0)))*COS(RADIANS(90-VLOOKUP(M$1,Cities!$C$2:$D$350,2,0)))+SIN(RADIANS(90-VLOOKUP($B103,Teams!$A$2:$C$354,3,0)))*SIN(RADIANS(90-VLOOKUP(M$1,Cities!$C$2:$D$350,2,0)))*COS(RADIANS(VLOOKUP($B103,Teams!$A$2:$D$354,4,0)-VLOOKUP(M$1,Cities!$C$2:$E$350,3,0))))*3959,0)</f>
        <v>1642</v>
      </c>
      <c r="N103" s="14">
        <f>ROUND(ACOS(COS(RADIANS(90-VLOOKUP($B103,Teams!$A$2:$C$354,3,0)))*COS(RADIANS(90-VLOOKUP(N$1,Cities!$C$2:$D$350,2,0)))+SIN(RADIANS(90-VLOOKUP($B103,Teams!$A$2:$C$354,3,0)))*SIN(RADIANS(90-VLOOKUP(N$1,Cities!$C$2:$D$350,2,0)))*COS(RADIANS(VLOOKUP($B103,Teams!$A$2:$D$354,4,0)-VLOOKUP(N$1,Cities!$C$2:$E$350,3,0))))*3959,0)</f>
        <v>1702</v>
      </c>
      <c r="O103" s="14">
        <f>ROUND(ACOS(COS(RADIANS(90-VLOOKUP($B103,Teams!$A$2:$C$354,3,0)))*COS(RADIANS(90-VLOOKUP(O$1,Cities!$C$2:$D$350,2,0)))+SIN(RADIANS(90-VLOOKUP($B103,Teams!$A$2:$C$354,3,0)))*SIN(RADIANS(90-VLOOKUP(O$1,Cities!$C$2:$D$350,2,0)))*COS(RADIANS(VLOOKUP($B103,Teams!$A$2:$D$354,4,0)-VLOOKUP(O$1,Cities!$C$2:$E$350,3,0))))*3959,0)</f>
        <v>938</v>
      </c>
    </row>
    <row r="104" spans="1:15">
      <c r="A104" s="13">
        <v>103</v>
      </c>
      <c r="B104" s="12" t="s">
        <v>934</v>
      </c>
      <c r="C104" s="14">
        <f>ROUND(ACOS(COS(RADIANS(90-VLOOKUP($B104,Teams!$A$2:$C$354,3,0)))*COS(RADIANS(90-VLOOKUP(C$1,Cities!$C$2:$D$350,2,0)))+SIN(RADIANS(90-VLOOKUP($B104,Teams!$A$2:$C$354,3,0)))*SIN(RADIANS(90-VLOOKUP(C$1,Cities!$C$2:$D$350,2,0)))*COS(RADIANS(VLOOKUP($B104,Teams!$A$2:$D$354,4,0)-VLOOKUP(C$1,Cities!$C$2:$E$350,3,0))))*3959,0)</f>
        <v>1246</v>
      </c>
      <c r="D104" s="14">
        <f>ROUND(ACOS(COS(RADIANS(90-VLOOKUP($B104,Teams!$A$2:$C$354,3,0)))*COS(RADIANS(90-VLOOKUP(D$1,Cities!$C$2:$D$350,2,0)))+SIN(RADIANS(90-VLOOKUP($B104,Teams!$A$2:$C$354,3,0)))*SIN(RADIANS(90-VLOOKUP(D$1,Cities!$C$2:$D$350,2,0)))*COS(RADIANS(VLOOKUP($B104,Teams!$A$2:$D$354,4,0)-VLOOKUP(D$1,Cities!$C$2:$E$350,3,0))))*3959,0)</f>
        <v>775</v>
      </c>
      <c r="E104" s="14">
        <f>ROUND(ACOS(COS(RADIANS(90-VLOOKUP($B104,Teams!$A$2:$C$354,3,0)))*COS(RADIANS(90-VLOOKUP(E$1,Cities!$C$2:$D$350,2,0)))+SIN(RADIANS(90-VLOOKUP($B104,Teams!$A$2:$C$354,3,0)))*SIN(RADIANS(90-VLOOKUP(E$1,Cities!$C$2:$D$350,2,0)))*COS(RADIANS(VLOOKUP($B104,Teams!$A$2:$D$354,4,0)-VLOOKUP(E$1,Cities!$C$2:$E$350,3,0))))*3959,0)</f>
        <v>688</v>
      </c>
      <c r="F104" s="14">
        <f>ROUND(ACOS(COS(RADIANS(90-VLOOKUP($B104,Teams!$A$2:$C$354,3,0)))*COS(RADIANS(90-VLOOKUP(F$1,Cities!$C$2:$D$350,2,0)))+SIN(RADIANS(90-VLOOKUP($B104,Teams!$A$2:$C$354,3,0)))*SIN(RADIANS(90-VLOOKUP(F$1,Cities!$C$2:$D$350,2,0)))*COS(RADIANS(VLOOKUP($B104,Teams!$A$2:$D$354,4,0)-VLOOKUP(F$1,Cities!$C$2:$E$350,3,0))))*3959,0)</f>
        <v>866</v>
      </c>
      <c r="G104" s="14">
        <f>ROUND(ACOS(COS(RADIANS(90-VLOOKUP($B104,Teams!$A$2:$C$354,3,0)))*COS(RADIANS(90-VLOOKUP(G$1,Cities!$C$2:$D$350,2,0)))+SIN(RADIANS(90-VLOOKUP($B104,Teams!$A$2:$C$354,3,0)))*SIN(RADIANS(90-VLOOKUP(G$1,Cities!$C$2:$D$350,2,0)))*COS(RADIANS(VLOOKUP($B104,Teams!$A$2:$D$354,4,0)-VLOOKUP(G$1,Cities!$C$2:$E$350,3,0))))*3959,0)</f>
        <v>444</v>
      </c>
      <c r="H104" s="14">
        <f>ROUND(ACOS(COS(RADIANS(90-VLOOKUP($B104,Teams!$A$2:$C$354,3,0)))*COS(RADIANS(90-VLOOKUP(H$1,Cities!$C$2:$D$350,2,0)))+SIN(RADIANS(90-VLOOKUP($B104,Teams!$A$2:$C$354,3,0)))*SIN(RADIANS(90-VLOOKUP(H$1,Cities!$C$2:$D$350,2,0)))*COS(RADIANS(VLOOKUP($B104,Teams!$A$2:$D$354,4,0)-VLOOKUP(H$1,Cities!$C$2:$E$350,3,0))))*3959,0)</f>
        <v>631</v>
      </c>
      <c r="I104" s="14">
        <f>ROUND(ACOS(COS(RADIANS(90-VLOOKUP($B104,Teams!$A$2:$C$354,3,0)))*COS(RADIANS(90-VLOOKUP(I$1,Cities!$C$2:$D$350,2,0)))+SIN(RADIANS(90-VLOOKUP($B104,Teams!$A$2:$C$354,3,0)))*SIN(RADIANS(90-VLOOKUP(I$1,Cities!$C$2:$D$350,2,0)))*COS(RADIANS(VLOOKUP($B104,Teams!$A$2:$D$354,4,0)-VLOOKUP(I$1,Cities!$C$2:$E$350,3,0))))*3959,0)</f>
        <v>1661</v>
      </c>
      <c r="J104" s="11">
        <f>ROUND(ACOS(COS(RADIANS(90-VLOOKUP($B104,Teams!$A$2:$C$354,3,0)))*COS(RADIANS(90-VLOOKUP(J$1,Cities!$C$2:$D$350,2,0)))+SIN(RADIANS(90-VLOOKUP($B104,Teams!$A$2:$C$354,3,0)))*SIN(RADIANS(90-VLOOKUP(J$1,Cities!$C$2:$D$350,2,0)))*COS(RADIANS(VLOOKUP($B104,Teams!$A$2:$D$354,4,0)-VLOOKUP(J$1,Cities!$C$2:$E$350,3,0))))*3959,0)</f>
        <v>1662</v>
      </c>
      <c r="K104" s="17"/>
      <c r="L104" s="11">
        <f>ROUND(ACOS(COS(RADIANS(90-VLOOKUP($B104,Teams!$A$2:$C$354,3,0)))*COS(RADIANS(90-VLOOKUP(L$1,Cities!$C$2:$D$350,2,0)))+SIN(RADIANS(90-VLOOKUP($B104,Teams!$A$2:$C$354,3,0)))*SIN(RADIANS(90-VLOOKUP(L$1,Cities!$C$2:$D$350,2,0)))*COS(RADIANS(VLOOKUP($B104,Teams!$A$2:$D$354,4,0)-VLOOKUP(L$1,Cities!$C$2:$E$350,3,0))))*3959,0)</f>
        <v>1181</v>
      </c>
      <c r="M104" s="14">
        <f>ROUND(ACOS(COS(RADIANS(90-VLOOKUP($B104,Teams!$A$2:$C$354,3,0)))*COS(RADIANS(90-VLOOKUP(M$1,Cities!$C$2:$D$350,2,0)))+SIN(RADIANS(90-VLOOKUP($B104,Teams!$A$2:$C$354,3,0)))*SIN(RADIANS(90-VLOOKUP(M$1,Cities!$C$2:$D$350,2,0)))*COS(RADIANS(VLOOKUP($B104,Teams!$A$2:$D$354,4,0)-VLOOKUP(M$1,Cities!$C$2:$E$350,3,0))))*3959,0)</f>
        <v>620</v>
      </c>
      <c r="N104" s="14">
        <f>ROUND(ACOS(COS(RADIANS(90-VLOOKUP($B104,Teams!$A$2:$C$354,3,0)))*COS(RADIANS(90-VLOOKUP(N$1,Cities!$C$2:$D$350,2,0)))+SIN(RADIANS(90-VLOOKUP($B104,Teams!$A$2:$C$354,3,0)))*SIN(RADIANS(90-VLOOKUP(N$1,Cities!$C$2:$D$350,2,0)))*COS(RADIANS(VLOOKUP($B104,Teams!$A$2:$D$354,4,0)-VLOOKUP(N$1,Cities!$C$2:$E$350,3,0))))*3959,0)</f>
        <v>247</v>
      </c>
      <c r="O104" s="14">
        <f>ROUND(ACOS(COS(RADIANS(90-VLOOKUP($B104,Teams!$A$2:$C$354,3,0)))*COS(RADIANS(90-VLOOKUP(O$1,Cities!$C$2:$D$350,2,0)))+SIN(RADIANS(90-VLOOKUP($B104,Teams!$A$2:$C$354,3,0)))*SIN(RADIANS(90-VLOOKUP(O$1,Cities!$C$2:$D$350,2,0)))*COS(RADIANS(VLOOKUP($B104,Teams!$A$2:$D$354,4,0)-VLOOKUP(O$1,Cities!$C$2:$E$350,3,0))))*3959,0)</f>
        <v>1484</v>
      </c>
    </row>
    <row r="105" spans="1:15">
      <c r="A105" s="13">
        <v>104</v>
      </c>
      <c r="B105" s="12" t="s">
        <v>856</v>
      </c>
      <c r="C105" s="14">
        <f>ROUND(ACOS(COS(RADIANS(90-VLOOKUP($B105,Teams!$A$2:$C$354,3,0)))*COS(RADIANS(90-VLOOKUP(C$1,Cities!$C$2:$D$350,2,0)))+SIN(RADIANS(90-VLOOKUP($B105,Teams!$A$2:$C$354,3,0)))*SIN(RADIANS(90-VLOOKUP(C$1,Cities!$C$2:$D$350,2,0)))*COS(RADIANS(VLOOKUP($B105,Teams!$A$2:$D$354,4,0)-VLOOKUP(C$1,Cities!$C$2:$E$350,3,0))))*3959,0)</f>
        <v>2154</v>
      </c>
      <c r="D105" s="14">
        <f>ROUND(ACOS(COS(RADIANS(90-VLOOKUP($B105,Teams!$A$2:$C$354,3,0)))*COS(RADIANS(90-VLOOKUP(D$1,Cities!$C$2:$D$350,2,0)))+SIN(RADIANS(90-VLOOKUP($B105,Teams!$A$2:$C$354,3,0)))*SIN(RADIANS(90-VLOOKUP(D$1,Cities!$C$2:$D$350,2,0)))*COS(RADIANS(VLOOKUP($B105,Teams!$A$2:$D$354,4,0)-VLOOKUP(D$1,Cities!$C$2:$E$350,3,0))))*3959,0)</f>
        <v>1830</v>
      </c>
      <c r="E105" s="14">
        <f>ROUND(ACOS(COS(RADIANS(90-VLOOKUP($B105,Teams!$A$2:$C$354,3,0)))*COS(RADIANS(90-VLOOKUP(E$1,Cities!$C$2:$D$350,2,0)))+SIN(RADIANS(90-VLOOKUP($B105,Teams!$A$2:$C$354,3,0)))*SIN(RADIANS(90-VLOOKUP(E$1,Cities!$C$2:$D$350,2,0)))*COS(RADIANS(VLOOKUP($B105,Teams!$A$2:$D$354,4,0)-VLOOKUP(E$1,Cities!$C$2:$E$350,3,0))))*3959,0)</f>
        <v>1795</v>
      </c>
      <c r="F105" s="14">
        <f>ROUND(ACOS(COS(RADIANS(90-VLOOKUP($B105,Teams!$A$2:$C$354,3,0)))*COS(RADIANS(90-VLOOKUP(F$1,Cities!$C$2:$D$350,2,0)))+SIN(RADIANS(90-VLOOKUP($B105,Teams!$A$2:$C$354,3,0)))*SIN(RADIANS(90-VLOOKUP(F$1,Cities!$C$2:$D$350,2,0)))*COS(RADIANS(VLOOKUP($B105,Teams!$A$2:$D$354,4,0)-VLOOKUP(F$1,Cities!$C$2:$E$350,3,0))))*3959,0)</f>
        <v>1743</v>
      </c>
      <c r="G105" s="14">
        <f>ROUND(ACOS(COS(RADIANS(90-VLOOKUP($B105,Teams!$A$2:$C$354,3,0)))*COS(RADIANS(90-VLOOKUP(G$1,Cities!$C$2:$D$350,2,0)))+SIN(RADIANS(90-VLOOKUP($B105,Teams!$A$2:$C$354,3,0)))*SIN(RADIANS(90-VLOOKUP(G$1,Cities!$C$2:$D$350,2,0)))*COS(RADIANS(VLOOKUP($B105,Teams!$A$2:$D$354,4,0)-VLOOKUP(G$1,Cities!$C$2:$E$350,3,0))))*3959,0)</f>
        <v>1265</v>
      </c>
      <c r="H105" s="14">
        <f>ROUND(ACOS(COS(RADIANS(90-VLOOKUP($B105,Teams!$A$2:$C$354,3,0)))*COS(RADIANS(90-VLOOKUP(H$1,Cities!$C$2:$D$350,2,0)))+SIN(RADIANS(90-VLOOKUP($B105,Teams!$A$2:$C$354,3,0)))*SIN(RADIANS(90-VLOOKUP(H$1,Cities!$C$2:$D$350,2,0)))*COS(RADIANS(VLOOKUP($B105,Teams!$A$2:$D$354,4,0)-VLOOKUP(H$1,Cities!$C$2:$E$350,3,0))))*3959,0)</f>
        <v>1026</v>
      </c>
      <c r="I105" s="14">
        <f>ROUND(ACOS(COS(RADIANS(90-VLOOKUP($B105,Teams!$A$2:$C$354,3,0)))*COS(RADIANS(90-VLOOKUP(I$1,Cities!$C$2:$D$350,2,0)))+SIN(RADIANS(90-VLOOKUP($B105,Teams!$A$2:$C$354,3,0)))*SIN(RADIANS(90-VLOOKUP(I$1,Cities!$C$2:$D$350,2,0)))*COS(RADIANS(VLOOKUP($B105,Teams!$A$2:$D$354,4,0)-VLOOKUP(I$1,Cities!$C$2:$E$350,3,0))))*3959,0)</f>
        <v>1013</v>
      </c>
      <c r="J105" s="11">
        <f>ROUND(ACOS(COS(RADIANS(90-VLOOKUP($B105,Teams!$A$2:$C$354,3,0)))*COS(RADIANS(90-VLOOKUP(J$1,Cities!$C$2:$D$350,2,0)))+SIN(RADIANS(90-VLOOKUP($B105,Teams!$A$2:$C$354,3,0)))*SIN(RADIANS(90-VLOOKUP(J$1,Cities!$C$2:$D$350,2,0)))*COS(RADIANS(VLOOKUP($B105,Teams!$A$2:$D$354,4,0)-VLOOKUP(J$1,Cities!$C$2:$E$350,3,0))))*3959,0)</f>
        <v>627</v>
      </c>
      <c r="K105" s="17"/>
      <c r="L105" s="11">
        <f>ROUND(ACOS(COS(RADIANS(90-VLOOKUP($B105,Teams!$A$2:$C$354,3,0)))*COS(RADIANS(90-VLOOKUP(L$1,Cities!$C$2:$D$350,2,0)))+SIN(RADIANS(90-VLOOKUP($B105,Teams!$A$2:$C$354,3,0)))*SIN(RADIANS(90-VLOOKUP(L$1,Cities!$C$2:$D$350,2,0)))*COS(RADIANS(VLOOKUP($B105,Teams!$A$2:$D$354,4,0)-VLOOKUP(L$1,Cities!$C$2:$E$350,3,0))))*3959,0)</f>
        <v>2141</v>
      </c>
      <c r="M105" s="14">
        <f>ROUND(ACOS(COS(RADIANS(90-VLOOKUP($B105,Teams!$A$2:$C$354,3,0)))*COS(RADIANS(90-VLOOKUP(M$1,Cities!$C$2:$D$350,2,0)))+SIN(RADIANS(90-VLOOKUP($B105,Teams!$A$2:$C$354,3,0)))*SIN(RADIANS(90-VLOOKUP(M$1,Cities!$C$2:$D$350,2,0)))*COS(RADIANS(VLOOKUP($B105,Teams!$A$2:$D$354,4,0)-VLOOKUP(M$1,Cities!$C$2:$E$350,3,0))))*3959,0)</f>
        <v>1494</v>
      </c>
      <c r="N105" s="14">
        <f>ROUND(ACOS(COS(RADIANS(90-VLOOKUP($B105,Teams!$A$2:$C$354,3,0)))*COS(RADIANS(90-VLOOKUP(N$1,Cities!$C$2:$D$350,2,0)))+SIN(RADIANS(90-VLOOKUP($B105,Teams!$A$2:$C$354,3,0)))*SIN(RADIANS(90-VLOOKUP(N$1,Cities!$C$2:$D$350,2,0)))*COS(RADIANS(VLOOKUP($B105,Teams!$A$2:$D$354,4,0)-VLOOKUP(N$1,Cities!$C$2:$E$350,3,0))))*3959,0)</f>
        <v>1015</v>
      </c>
      <c r="O105" s="14">
        <f>ROUND(ACOS(COS(RADIANS(90-VLOOKUP($B105,Teams!$A$2:$C$354,3,0)))*COS(RADIANS(90-VLOOKUP(O$1,Cities!$C$2:$D$350,2,0)))+SIN(RADIANS(90-VLOOKUP($B105,Teams!$A$2:$C$354,3,0)))*SIN(RADIANS(90-VLOOKUP(O$1,Cities!$C$2:$D$350,2,0)))*COS(RADIANS(VLOOKUP($B105,Teams!$A$2:$D$354,4,0)-VLOOKUP(O$1,Cities!$C$2:$E$350,3,0))))*3959,0)</f>
        <v>364</v>
      </c>
    </row>
    <row r="106" spans="1:15">
      <c r="A106" s="13">
        <v>105</v>
      </c>
      <c r="B106" s="12" t="s">
        <v>594</v>
      </c>
      <c r="C106" s="14">
        <f>ROUND(ACOS(COS(RADIANS(90-VLOOKUP($B106,Teams!$A$2:$C$354,3,0)))*COS(RADIANS(90-VLOOKUP(C$1,Cities!$C$2:$D$350,2,0)))+SIN(RADIANS(90-VLOOKUP($B106,Teams!$A$2:$C$354,3,0)))*SIN(RADIANS(90-VLOOKUP(C$1,Cities!$C$2:$D$350,2,0)))*COS(RADIANS(VLOOKUP($B106,Teams!$A$2:$D$354,4,0)-VLOOKUP(C$1,Cities!$C$2:$E$350,3,0))))*3959,0)</f>
        <v>725</v>
      </c>
      <c r="D106" s="14">
        <f>ROUND(ACOS(COS(RADIANS(90-VLOOKUP($B106,Teams!$A$2:$C$354,3,0)))*COS(RADIANS(90-VLOOKUP(D$1,Cities!$C$2:$D$350,2,0)))+SIN(RADIANS(90-VLOOKUP($B106,Teams!$A$2:$C$354,3,0)))*SIN(RADIANS(90-VLOOKUP(D$1,Cities!$C$2:$D$350,2,0)))*COS(RADIANS(VLOOKUP($B106,Teams!$A$2:$D$354,4,0)-VLOOKUP(D$1,Cities!$C$2:$E$350,3,0))))*3959,0)</f>
        <v>724</v>
      </c>
      <c r="E106" s="14">
        <f>ROUND(ACOS(COS(RADIANS(90-VLOOKUP($B106,Teams!$A$2:$C$354,3,0)))*COS(RADIANS(90-VLOOKUP(E$1,Cities!$C$2:$D$350,2,0)))+SIN(RADIANS(90-VLOOKUP($B106,Teams!$A$2:$C$354,3,0)))*SIN(RADIANS(90-VLOOKUP(E$1,Cities!$C$2:$D$350,2,0)))*COS(RADIANS(VLOOKUP($B106,Teams!$A$2:$D$354,4,0)-VLOOKUP(E$1,Cities!$C$2:$E$350,3,0))))*3959,0)</f>
        <v>1181</v>
      </c>
      <c r="F106" s="14">
        <f>ROUND(ACOS(COS(RADIANS(90-VLOOKUP($B106,Teams!$A$2:$C$354,3,0)))*COS(RADIANS(90-VLOOKUP(F$1,Cities!$C$2:$D$350,2,0)))+SIN(RADIANS(90-VLOOKUP($B106,Teams!$A$2:$C$354,3,0)))*SIN(RADIANS(90-VLOOKUP(F$1,Cities!$C$2:$D$350,2,0)))*COS(RADIANS(VLOOKUP($B106,Teams!$A$2:$D$354,4,0)-VLOOKUP(F$1,Cities!$C$2:$E$350,3,0))))*3959,0)</f>
        <v>385</v>
      </c>
      <c r="G106" s="14">
        <f>ROUND(ACOS(COS(RADIANS(90-VLOOKUP($B106,Teams!$A$2:$C$354,3,0)))*COS(RADIANS(90-VLOOKUP(G$1,Cities!$C$2:$D$350,2,0)))+SIN(RADIANS(90-VLOOKUP($B106,Teams!$A$2:$C$354,3,0)))*SIN(RADIANS(90-VLOOKUP(G$1,Cities!$C$2:$D$350,2,0)))*COS(RADIANS(VLOOKUP($B106,Teams!$A$2:$D$354,4,0)-VLOOKUP(G$1,Cities!$C$2:$E$350,3,0))))*3959,0)</f>
        <v>419</v>
      </c>
      <c r="H106" s="14">
        <f>ROUND(ACOS(COS(RADIANS(90-VLOOKUP($B106,Teams!$A$2:$C$354,3,0)))*COS(RADIANS(90-VLOOKUP(H$1,Cities!$C$2:$D$350,2,0)))+SIN(RADIANS(90-VLOOKUP($B106,Teams!$A$2:$C$354,3,0)))*SIN(RADIANS(90-VLOOKUP(H$1,Cities!$C$2:$D$350,2,0)))*COS(RADIANS(VLOOKUP($B106,Teams!$A$2:$D$354,4,0)-VLOOKUP(H$1,Cities!$C$2:$E$350,3,0))))*3959,0)</f>
        <v>460</v>
      </c>
      <c r="I106" s="14">
        <f>ROUND(ACOS(COS(RADIANS(90-VLOOKUP($B106,Teams!$A$2:$C$354,3,0)))*COS(RADIANS(90-VLOOKUP(I$1,Cities!$C$2:$D$350,2,0)))+SIN(RADIANS(90-VLOOKUP($B106,Teams!$A$2:$C$354,3,0)))*SIN(RADIANS(90-VLOOKUP(I$1,Cities!$C$2:$D$350,2,0)))*COS(RADIANS(VLOOKUP($B106,Teams!$A$2:$D$354,4,0)-VLOOKUP(I$1,Cities!$C$2:$E$350,3,0))))*3959,0)</f>
        <v>1415</v>
      </c>
      <c r="J106" s="11">
        <f>ROUND(ACOS(COS(RADIANS(90-VLOOKUP($B106,Teams!$A$2:$C$354,3,0)))*COS(RADIANS(90-VLOOKUP(J$1,Cities!$C$2:$D$350,2,0)))+SIN(RADIANS(90-VLOOKUP($B106,Teams!$A$2:$C$354,3,0)))*SIN(RADIANS(90-VLOOKUP(J$1,Cities!$C$2:$D$350,2,0)))*COS(RADIANS(VLOOKUP($B106,Teams!$A$2:$D$354,4,0)-VLOOKUP(J$1,Cities!$C$2:$E$350,3,0))))*3959,0)</f>
        <v>1761</v>
      </c>
      <c r="K106" s="17"/>
      <c r="L106" s="11">
        <f>ROUND(ACOS(COS(RADIANS(90-VLOOKUP($B106,Teams!$A$2:$C$354,3,0)))*COS(RADIANS(90-VLOOKUP(L$1,Cities!$C$2:$D$350,2,0)))+SIN(RADIANS(90-VLOOKUP($B106,Teams!$A$2:$C$354,3,0)))*SIN(RADIANS(90-VLOOKUP(L$1,Cities!$C$2:$D$350,2,0)))*COS(RADIANS(VLOOKUP($B106,Teams!$A$2:$D$354,4,0)-VLOOKUP(L$1,Cities!$C$2:$E$350,3,0))))*3959,0)</f>
        <v>765</v>
      </c>
      <c r="M106" s="14">
        <f>ROUND(ACOS(COS(RADIANS(90-VLOOKUP($B106,Teams!$A$2:$C$354,3,0)))*COS(RADIANS(90-VLOOKUP(M$1,Cities!$C$2:$D$350,2,0)))+SIN(RADIANS(90-VLOOKUP($B106,Teams!$A$2:$C$354,3,0)))*SIN(RADIANS(90-VLOOKUP(M$1,Cities!$C$2:$D$350,2,0)))*COS(RADIANS(VLOOKUP($B106,Teams!$A$2:$D$354,4,0)-VLOOKUP(M$1,Cities!$C$2:$E$350,3,0))))*3959,0)</f>
        <v>340</v>
      </c>
      <c r="N106" s="14">
        <f>ROUND(ACOS(COS(RADIANS(90-VLOOKUP($B106,Teams!$A$2:$C$354,3,0)))*COS(RADIANS(90-VLOOKUP(N$1,Cities!$C$2:$D$350,2,0)))+SIN(RADIANS(90-VLOOKUP($B106,Teams!$A$2:$C$354,3,0)))*SIN(RADIANS(90-VLOOKUP(N$1,Cities!$C$2:$D$350,2,0)))*COS(RADIANS(VLOOKUP($B106,Teams!$A$2:$D$354,4,0)-VLOOKUP(N$1,Cities!$C$2:$E$350,3,0))))*3959,0)</f>
        <v>1091</v>
      </c>
      <c r="O106" s="14">
        <f>ROUND(ACOS(COS(RADIANS(90-VLOOKUP($B106,Teams!$A$2:$C$354,3,0)))*COS(RADIANS(90-VLOOKUP(O$1,Cities!$C$2:$D$350,2,0)))+SIN(RADIANS(90-VLOOKUP($B106,Teams!$A$2:$C$354,3,0)))*SIN(RADIANS(90-VLOOKUP(O$1,Cities!$C$2:$D$350,2,0)))*COS(RADIANS(VLOOKUP($B106,Teams!$A$2:$D$354,4,0)-VLOOKUP(O$1,Cities!$C$2:$E$350,3,0))))*3959,0)</f>
        <v>1759</v>
      </c>
    </row>
    <row r="107" spans="1:15">
      <c r="A107" s="13">
        <v>106</v>
      </c>
      <c r="B107" s="12" t="s">
        <v>317</v>
      </c>
      <c r="C107" s="14">
        <f>ROUND(ACOS(COS(RADIANS(90-VLOOKUP($B107,Teams!$A$2:$C$354,3,0)))*COS(RADIANS(90-VLOOKUP(C$1,Cities!$C$2:$D$350,2,0)))+SIN(RADIANS(90-VLOOKUP($B107,Teams!$A$2:$C$354,3,0)))*SIN(RADIANS(90-VLOOKUP(C$1,Cities!$C$2:$D$350,2,0)))*COS(RADIANS(VLOOKUP($B107,Teams!$A$2:$D$354,4,0)-VLOOKUP(C$1,Cities!$C$2:$E$350,3,0))))*3959,0)</f>
        <v>411</v>
      </c>
      <c r="D107" s="14">
        <f>ROUND(ACOS(COS(RADIANS(90-VLOOKUP($B107,Teams!$A$2:$C$354,3,0)))*COS(RADIANS(90-VLOOKUP(D$1,Cities!$C$2:$D$350,2,0)))+SIN(RADIANS(90-VLOOKUP($B107,Teams!$A$2:$C$354,3,0)))*SIN(RADIANS(90-VLOOKUP(D$1,Cities!$C$2:$D$350,2,0)))*COS(RADIANS(VLOOKUP($B107,Teams!$A$2:$D$354,4,0)-VLOOKUP(D$1,Cities!$C$2:$E$350,3,0))))*3959,0)</f>
        <v>203</v>
      </c>
      <c r="E107" s="14">
        <f>ROUND(ACOS(COS(RADIANS(90-VLOOKUP($B107,Teams!$A$2:$C$354,3,0)))*COS(RADIANS(90-VLOOKUP(E$1,Cities!$C$2:$D$350,2,0)))+SIN(RADIANS(90-VLOOKUP($B107,Teams!$A$2:$C$354,3,0)))*SIN(RADIANS(90-VLOOKUP(E$1,Cities!$C$2:$D$350,2,0)))*COS(RADIANS(VLOOKUP($B107,Teams!$A$2:$D$354,4,0)-VLOOKUP(E$1,Cities!$C$2:$E$350,3,0))))*3959,0)</f>
        <v>719</v>
      </c>
      <c r="F107" s="14">
        <f>ROUND(ACOS(COS(RADIANS(90-VLOOKUP($B107,Teams!$A$2:$C$354,3,0)))*COS(RADIANS(90-VLOOKUP(F$1,Cities!$C$2:$D$350,2,0)))+SIN(RADIANS(90-VLOOKUP($B107,Teams!$A$2:$C$354,3,0)))*SIN(RADIANS(90-VLOOKUP(F$1,Cities!$C$2:$D$350,2,0)))*COS(RADIANS(VLOOKUP($B107,Teams!$A$2:$D$354,4,0)-VLOOKUP(F$1,Cities!$C$2:$E$350,3,0))))*3959,0)</f>
        <v>417</v>
      </c>
      <c r="G107" s="14">
        <f>ROUND(ACOS(COS(RADIANS(90-VLOOKUP($B107,Teams!$A$2:$C$354,3,0)))*COS(RADIANS(90-VLOOKUP(G$1,Cities!$C$2:$D$350,2,0)))+SIN(RADIANS(90-VLOOKUP($B107,Teams!$A$2:$C$354,3,0)))*SIN(RADIANS(90-VLOOKUP(G$1,Cities!$C$2:$D$350,2,0)))*COS(RADIANS(VLOOKUP($B107,Teams!$A$2:$D$354,4,0)-VLOOKUP(G$1,Cities!$C$2:$E$350,3,0))))*3959,0)</f>
        <v>765</v>
      </c>
      <c r="H107" s="14">
        <f>ROUND(ACOS(COS(RADIANS(90-VLOOKUP($B107,Teams!$A$2:$C$354,3,0)))*COS(RADIANS(90-VLOOKUP(H$1,Cities!$C$2:$D$350,2,0)))+SIN(RADIANS(90-VLOOKUP($B107,Teams!$A$2:$C$354,3,0)))*SIN(RADIANS(90-VLOOKUP(H$1,Cities!$C$2:$D$350,2,0)))*COS(RADIANS(VLOOKUP($B107,Teams!$A$2:$D$354,4,0)-VLOOKUP(H$1,Cities!$C$2:$E$350,3,0))))*3959,0)</f>
        <v>1091</v>
      </c>
      <c r="I107" s="14">
        <f>ROUND(ACOS(COS(RADIANS(90-VLOOKUP($B107,Teams!$A$2:$C$354,3,0)))*COS(RADIANS(90-VLOOKUP(I$1,Cities!$C$2:$D$350,2,0)))+SIN(RADIANS(90-VLOOKUP($B107,Teams!$A$2:$C$354,3,0)))*SIN(RADIANS(90-VLOOKUP(I$1,Cities!$C$2:$D$350,2,0)))*COS(RADIANS(VLOOKUP($B107,Teams!$A$2:$D$354,4,0)-VLOOKUP(I$1,Cities!$C$2:$E$350,3,0))))*3959,0)</f>
        <v>2192</v>
      </c>
      <c r="J107" s="11">
        <f>ROUND(ACOS(COS(RADIANS(90-VLOOKUP($B107,Teams!$A$2:$C$354,3,0)))*COS(RADIANS(90-VLOOKUP(J$1,Cities!$C$2:$D$350,2,0)))+SIN(RADIANS(90-VLOOKUP($B107,Teams!$A$2:$C$354,3,0)))*SIN(RADIANS(90-VLOOKUP(J$1,Cities!$C$2:$D$350,2,0)))*COS(RADIANS(VLOOKUP($B107,Teams!$A$2:$D$354,4,0)-VLOOKUP(J$1,Cities!$C$2:$E$350,3,0))))*3959,0)</f>
        <v>2440</v>
      </c>
      <c r="K107" s="17"/>
      <c r="L107" s="11">
        <f>ROUND(ACOS(COS(RADIANS(90-VLOOKUP($B107,Teams!$A$2:$C$354,3,0)))*COS(RADIANS(90-VLOOKUP(L$1,Cities!$C$2:$D$350,2,0)))+SIN(RADIANS(90-VLOOKUP($B107,Teams!$A$2:$C$354,3,0)))*SIN(RADIANS(90-VLOOKUP(L$1,Cities!$C$2:$D$350,2,0)))*COS(RADIANS(VLOOKUP($B107,Teams!$A$2:$D$354,4,0)-VLOOKUP(L$1,Cities!$C$2:$E$350,3,0))))*3959,0)</f>
        <v>284</v>
      </c>
      <c r="M107" s="14">
        <f>ROUND(ACOS(COS(RADIANS(90-VLOOKUP($B107,Teams!$A$2:$C$354,3,0)))*COS(RADIANS(90-VLOOKUP(M$1,Cities!$C$2:$D$350,2,0)))+SIN(RADIANS(90-VLOOKUP($B107,Teams!$A$2:$C$354,3,0)))*SIN(RADIANS(90-VLOOKUP(M$1,Cities!$C$2:$D$350,2,0)))*COS(RADIANS(VLOOKUP($B107,Teams!$A$2:$D$354,4,0)-VLOOKUP(M$1,Cities!$C$2:$E$350,3,0))))*3959,0)</f>
        <v>562</v>
      </c>
      <c r="N107" s="14">
        <f>ROUND(ACOS(COS(RADIANS(90-VLOOKUP($B107,Teams!$A$2:$C$354,3,0)))*COS(RADIANS(90-VLOOKUP(N$1,Cities!$C$2:$D$350,2,0)))+SIN(RADIANS(90-VLOOKUP($B107,Teams!$A$2:$C$354,3,0)))*SIN(RADIANS(90-VLOOKUP(N$1,Cities!$C$2:$D$350,2,0)))*COS(RADIANS(VLOOKUP($B107,Teams!$A$2:$D$354,4,0)-VLOOKUP(N$1,Cities!$C$2:$E$350,3,0))))*3959,0)</f>
        <v>1204</v>
      </c>
      <c r="O107" s="14">
        <f>ROUND(ACOS(COS(RADIANS(90-VLOOKUP($B107,Teams!$A$2:$C$354,3,0)))*COS(RADIANS(90-VLOOKUP(O$1,Cities!$C$2:$D$350,2,0)))+SIN(RADIANS(90-VLOOKUP($B107,Teams!$A$2:$C$354,3,0)))*SIN(RADIANS(90-VLOOKUP(O$1,Cities!$C$2:$D$350,2,0)))*COS(RADIANS(VLOOKUP($B107,Teams!$A$2:$D$354,4,0)-VLOOKUP(O$1,Cities!$C$2:$E$350,3,0))))*3959,0)</f>
        <v>2352</v>
      </c>
    </row>
    <row r="108" spans="1:15">
      <c r="A108" s="13">
        <v>107</v>
      </c>
      <c r="B108" s="12" t="s">
        <v>65</v>
      </c>
      <c r="C108" s="14">
        <f>ROUND(ACOS(COS(RADIANS(90-VLOOKUP($B108,Teams!$A$2:$C$354,3,0)))*COS(RADIANS(90-VLOOKUP(C$1,Cities!$C$2:$D$350,2,0)))+SIN(RADIANS(90-VLOOKUP($B108,Teams!$A$2:$C$354,3,0)))*SIN(RADIANS(90-VLOOKUP(C$1,Cities!$C$2:$D$350,2,0)))*COS(RADIANS(VLOOKUP($B108,Teams!$A$2:$D$354,4,0)-VLOOKUP(C$1,Cities!$C$2:$E$350,3,0))))*3959,0)</f>
        <v>84</v>
      </c>
      <c r="D108" s="14">
        <f>ROUND(ACOS(COS(RADIANS(90-VLOOKUP($B108,Teams!$A$2:$C$354,3,0)))*COS(RADIANS(90-VLOOKUP(D$1,Cities!$C$2:$D$350,2,0)))+SIN(RADIANS(90-VLOOKUP($B108,Teams!$A$2:$C$354,3,0)))*SIN(RADIANS(90-VLOOKUP(D$1,Cities!$C$2:$D$350,2,0)))*COS(RADIANS(VLOOKUP($B108,Teams!$A$2:$D$354,4,0)-VLOOKUP(D$1,Cities!$C$2:$E$350,3,0))))*3959,0)</f>
        <v>548</v>
      </c>
      <c r="E108" s="14">
        <f>ROUND(ACOS(COS(RADIANS(90-VLOOKUP($B108,Teams!$A$2:$C$354,3,0)))*COS(RADIANS(90-VLOOKUP(E$1,Cities!$C$2:$D$350,2,0)))+SIN(RADIANS(90-VLOOKUP($B108,Teams!$A$2:$C$354,3,0)))*SIN(RADIANS(90-VLOOKUP(E$1,Cities!$C$2:$D$350,2,0)))*COS(RADIANS(VLOOKUP($B108,Teams!$A$2:$D$354,4,0)-VLOOKUP(E$1,Cities!$C$2:$E$350,3,0))))*3959,0)</f>
        <v>1099</v>
      </c>
      <c r="F108" s="14">
        <f>ROUND(ACOS(COS(RADIANS(90-VLOOKUP($B108,Teams!$A$2:$C$354,3,0)))*COS(RADIANS(90-VLOOKUP(F$1,Cities!$C$2:$D$350,2,0)))+SIN(RADIANS(90-VLOOKUP($B108,Teams!$A$2:$C$354,3,0)))*SIN(RADIANS(90-VLOOKUP(F$1,Cities!$C$2:$D$350,2,0)))*COS(RADIANS(VLOOKUP($B108,Teams!$A$2:$D$354,4,0)-VLOOKUP(F$1,Cities!$C$2:$E$350,3,0))))*3959,0)</f>
        <v>465</v>
      </c>
      <c r="G108" s="14">
        <f>ROUND(ACOS(COS(RADIANS(90-VLOOKUP($B108,Teams!$A$2:$C$354,3,0)))*COS(RADIANS(90-VLOOKUP(G$1,Cities!$C$2:$D$350,2,0)))+SIN(RADIANS(90-VLOOKUP($B108,Teams!$A$2:$C$354,3,0)))*SIN(RADIANS(90-VLOOKUP(G$1,Cities!$C$2:$D$350,2,0)))*COS(RADIANS(VLOOKUP($B108,Teams!$A$2:$D$354,4,0)-VLOOKUP(G$1,Cities!$C$2:$E$350,3,0))))*3959,0)</f>
        <v>950</v>
      </c>
      <c r="H108" s="14">
        <f>ROUND(ACOS(COS(RADIANS(90-VLOOKUP($B108,Teams!$A$2:$C$354,3,0)))*COS(RADIANS(90-VLOOKUP(H$1,Cities!$C$2:$D$350,2,0)))+SIN(RADIANS(90-VLOOKUP($B108,Teams!$A$2:$C$354,3,0)))*SIN(RADIANS(90-VLOOKUP(H$1,Cities!$C$2:$D$350,2,0)))*COS(RADIANS(VLOOKUP($B108,Teams!$A$2:$D$354,4,0)-VLOOKUP(H$1,Cities!$C$2:$E$350,3,0))))*3959,0)</f>
        <v>1206</v>
      </c>
      <c r="I108" s="14">
        <f>ROUND(ACOS(COS(RADIANS(90-VLOOKUP($B108,Teams!$A$2:$C$354,3,0)))*COS(RADIANS(90-VLOOKUP(I$1,Cities!$C$2:$D$350,2,0)))+SIN(RADIANS(90-VLOOKUP($B108,Teams!$A$2:$C$354,3,0)))*SIN(RADIANS(90-VLOOKUP(I$1,Cities!$C$2:$D$350,2,0)))*COS(RADIANS(VLOOKUP($B108,Teams!$A$2:$D$354,4,0)-VLOOKUP(I$1,Cities!$C$2:$E$350,3,0))))*3959,0)</f>
        <v>2203</v>
      </c>
      <c r="J108" s="11">
        <f>ROUND(ACOS(COS(RADIANS(90-VLOOKUP($B108,Teams!$A$2:$C$354,3,0)))*COS(RADIANS(90-VLOOKUP(J$1,Cities!$C$2:$D$350,2,0)))+SIN(RADIANS(90-VLOOKUP($B108,Teams!$A$2:$C$354,3,0)))*SIN(RADIANS(90-VLOOKUP(J$1,Cities!$C$2:$D$350,2,0)))*COS(RADIANS(VLOOKUP($B108,Teams!$A$2:$D$354,4,0)-VLOOKUP(J$1,Cities!$C$2:$E$350,3,0))))*3959,0)</f>
        <v>2551</v>
      </c>
      <c r="K108" s="17"/>
      <c r="L108" s="11">
        <f>ROUND(ACOS(COS(RADIANS(90-VLOOKUP($B108,Teams!$A$2:$C$354,3,0)))*COS(RADIANS(90-VLOOKUP(L$1,Cities!$C$2:$D$350,2,0)))+SIN(RADIANS(90-VLOOKUP($B108,Teams!$A$2:$C$354,3,0)))*SIN(RADIANS(90-VLOOKUP(L$1,Cities!$C$2:$D$350,2,0)))*COS(RADIANS(VLOOKUP($B108,Teams!$A$2:$D$354,4,0)-VLOOKUP(L$1,Cities!$C$2:$E$350,3,0))))*3959,0)</f>
        <v>98</v>
      </c>
      <c r="M108" s="14">
        <f>ROUND(ACOS(COS(RADIANS(90-VLOOKUP($B108,Teams!$A$2:$C$354,3,0)))*COS(RADIANS(90-VLOOKUP(M$1,Cities!$C$2:$D$350,2,0)))+SIN(RADIANS(90-VLOOKUP($B108,Teams!$A$2:$C$354,3,0)))*SIN(RADIANS(90-VLOOKUP(M$1,Cities!$C$2:$D$350,2,0)))*COS(RADIANS(VLOOKUP($B108,Teams!$A$2:$D$354,4,0)-VLOOKUP(M$1,Cities!$C$2:$E$350,3,0))))*3959,0)</f>
        <v>717</v>
      </c>
      <c r="N108" s="14">
        <f>ROUND(ACOS(COS(RADIANS(90-VLOOKUP($B108,Teams!$A$2:$C$354,3,0)))*COS(RADIANS(90-VLOOKUP(N$1,Cities!$C$2:$D$350,2,0)))+SIN(RADIANS(90-VLOOKUP($B108,Teams!$A$2:$C$354,3,0)))*SIN(RADIANS(90-VLOOKUP(N$1,Cities!$C$2:$D$350,2,0)))*COS(RADIANS(VLOOKUP($B108,Teams!$A$2:$D$354,4,0)-VLOOKUP(N$1,Cities!$C$2:$E$350,3,0))))*3959,0)</f>
        <v>1511</v>
      </c>
      <c r="O108" s="14">
        <f>ROUND(ACOS(COS(RADIANS(90-VLOOKUP($B108,Teams!$A$2:$C$354,3,0)))*COS(RADIANS(90-VLOOKUP(O$1,Cities!$C$2:$D$350,2,0)))+SIN(RADIANS(90-VLOOKUP($B108,Teams!$A$2:$C$354,3,0)))*SIN(RADIANS(90-VLOOKUP(O$1,Cities!$C$2:$D$350,2,0)))*COS(RADIANS(VLOOKUP($B108,Teams!$A$2:$D$354,4,0)-VLOOKUP(O$1,Cities!$C$2:$E$350,3,0))))*3959,0)</f>
        <v>2517</v>
      </c>
    </row>
    <row r="109" spans="1:15">
      <c r="A109" s="13">
        <v>108</v>
      </c>
      <c r="B109" s="12" t="s">
        <v>604</v>
      </c>
      <c r="C109" s="14">
        <f>ROUND(ACOS(COS(RADIANS(90-VLOOKUP($B109,Teams!$A$2:$C$354,3,0)))*COS(RADIANS(90-VLOOKUP(C$1,Cities!$C$2:$D$350,2,0)))+SIN(RADIANS(90-VLOOKUP($B109,Teams!$A$2:$C$354,3,0)))*SIN(RADIANS(90-VLOOKUP(C$1,Cities!$C$2:$D$350,2,0)))*COS(RADIANS(VLOOKUP($B109,Teams!$A$2:$D$354,4,0)-VLOOKUP(C$1,Cities!$C$2:$E$350,3,0))))*3959,0)</f>
        <v>138</v>
      </c>
      <c r="D109" s="14">
        <f>ROUND(ACOS(COS(RADIANS(90-VLOOKUP($B109,Teams!$A$2:$C$354,3,0)))*COS(RADIANS(90-VLOOKUP(D$1,Cities!$C$2:$D$350,2,0)))+SIN(RADIANS(90-VLOOKUP($B109,Teams!$A$2:$C$354,3,0)))*SIN(RADIANS(90-VLOOKUP(D$1,Cities!$C$2:$D$350,2,0)))*COS(RADIANS(VLOOKUP($B109,Teams!$A$2:$D$354,4,0)-VLOOKUP(D$1,Cities!$C$2:$E$350,3,0))))*3959,0)</f>
        <v>636</v>
      </c>
      <c r="E109" s="14">
        <f>ROUND(ACOS(COS(RADIANS(90-VLOOKUP($B109,Teams!$A$2:$C$354,3,0)))*COS(RADIANS(90-VLOOKUP(E$1,Cities!$C$2:$D$350,2,0)))+SIN(RADIANS(90-VLOOKUP($B109,Teams!$A$2:$C$354,3,0)))*SIN(RADIANS(90-VLOOKUP(E$1,Cities!$C$2:$D$350,2,0)))*COS(RADIANS(VLOOKUP($B109,Teams!$A$2:$D$354,4,0)-VLOOKUP(E$1,Cities!$C$2:$E$350,3,0))))*3959,0)</f>
        <v>1179</v>
      </c>
      <c r="F109" s="14">
        <f>ROUND(ACOS(COS(RADIANS(90-VLOOKUP($B109,Teams!$A$2:$C$354,3,0)))*COS(RADIANS(90-VLOOKUP(F$1,Cities!$C$2:$D$350,2,0)))+SIN(RADIANS(90-VLOOKUP($B109,Teams!$A$2:$C$354,3,0)))*SIN(RADIANS(90-VLOOKUP(F$1,Cities!$C$2:$D$350,2,0)))*COS(RADIANS(VLOOKUP($B109,Teams!$A$2:$D$354,4,0)-VLOOKUP(F$1,Cities!$C$2:$E$350,3,0))))*3959,0)</f>
        <v>546</v>
      </c>
      <c r="G109" s="14">
        <f>ROUND(ACOS(COS(RADIANS(90-VLOOKUP($B109,Teams!$A$2:$C$354,3,0)))*COS(RADIANS(90-VLOOKUP(G$1,Cities!$C$2:$D$350,2,0)))+SIN(RADIANS(90-VLOOKUP($B109,Teams!$A$2:$C$354,3,0)))*SIN(RADIANS(90-VLOOKUP(G$1,Cities!$C$2:$D$350,2,0)))*COS(RADIANS(VLOOKUP($B109,Teams!$A$2:$D$354,4,0)-VLOOKUP(G$1,Cities!$C$2:$E$350,3,0))))*3959,0)</f>
        <v>1035</v>
      </c>
      <c r="H109" s="14">
        <f>ROUND(ACOS(COS(RADIANS(90-VLOOKUP($B109,Teams!$A$2:$C$354,3,0)))*COS(RADIANS(90-VLOOKUP(H$1,Cities!$C$2:$D$350,2,0)))+SIN(RADIANS(90-VLOOKUP($B109,Teams!$A$2:$C$354,3,0)))*SIN(RADIANS(90-VLOOKUP(H$1,Cities!$C$2:$D$350,2,0)))*COS(RADIANS(VLOOKUP($B109,Teams!$A$2:$D$354,4,0)-VLOOKUP(H$1,Cities!$C$2:$E$350,3,0))))*3959,0)</f>
        <v>1281</v>
      </c>
      <c r="I109" s="14">
        <f>ROUND(ACOS(COS(RADIANS(90-VLOOKUP($B109,Teams!$A$2:$C$354,3,0)))*COS(RADIANS(90-VLOOKUP(I$1,Cities!$C$2:$D$350,2,0)))+SIN(RADIANS(90-VLOOKUP($B109,Teams!$A$2:$C$354,3,0)))*SIN(RADIANS(90-VLOOKUP(I$1,Cities!$C$2:$D$350,2,0)))*COS(RADIANS(VLOOKUP($B109,Teams!$A$2:$D$354,4,0)-VLOOKUP(I$1,Cities!$C$2:$E$350,3,0))))*3959,0)</f>
        <v>2257</v>
      </c>
      <c r="J109" s="11">
        <f>ROUND(ACOS(COS(RADIANS(90-VLOOKUP($B109,Teams!$A$2:$C$354,3,0)))*COS(RADIANS(90-VLOOKUP(J$1,Cities!$C$2:$D$350,2,0)))+SIN(RADIANS(90-VLOOKUP($B109,Teams!$A$2:$C$354,3,0)))*SIN(RADIANS(90-VLOOKUP(J$1,Cities!$C$2:$D$350,2,0)))*COS(RADIANS(VLOOKUP($B109,Teams!$A$2:$D$354,4,0)-VLOOKUP(J$1,Cities!$C$2:$E$350,3,0))))*3959,0)</f>
        <v>2621</v>
      </c>
      <c r="K109" s="17"/>
      <c r="L109" s="11">
        <f>ROUND(ACOS(COS(RADIANS(90-VLOOKUP($B109,Teams!$A$2:$C$354,3,0)))*COS(RADIANS(90-VLOOKUP(L$1,Cities!$C$2:$D$350,2,0)))+SIN(RADIANS(90-VLOOKUP($B109,Teams!$A$2:$C$354,3,0)))*SIN(RADIANS(90-VLOOKUP(L$1,Cities!$C$2:$D$350,2,0)))*COS(RADIANS(VLOOKUP($B109,Teams!$A$2:$D$354,4,0)-VLOOKUP(L$1,Cities!$C$2:$E$350,3,0))))*3959,0)</f>
        <v>186</v>
      </c>
      <c r="M109" s="14">
        <f>ROUND(ACOS(COS(RADIANS(90-VLOOKUP($B109,Teams!$A$2:$C$354,3,0)))*COS(RADIANS(90-VLOOKUP(M$1,Cities!$C$2:$D$350,2,0)))+SIN(RADIANS(90-VLOOKUP($B109,Teams!$A$2:$C$354,3,0)))*SIN(RADIANS(90-VLOOKUP(M$1,Cities!$C$2:$D$350,2,0)))*COS(RADIANS(VLOOKUP($B109,Teams!$A$2:$D$354,4,0)-VLOOKUP(M$1,Cities!$C$2:$E$350,3,0))))*3959,0)</f>
        <v>802</v>
      </c>
      <c r="N109" s="14">
        <f>ROUND(ACOS(COS(RADIANS(90-VLOOKUP($B109,Teams!$A$2:$C$354,3,0)))*COS(RADIANS(90-VLOOKUP(N$1,Cities!$C$2:$D$350,2,0)))+SIN(RADIANS(90-VLOOKUP($B109,Teams!$A$2:$C$354,3,0)))*SIN(RADIANS(90-VLOOKUP(N$1,Cities!$C$2:$D$350,2,0)))*COS(RADIANS(VLOOKUP($B109,Teams!$A$2:$D$354,4,0)-VLOOKUP(N$1,Cities!$C$2:$E$350,3,0))))*3959,0)</f>
        <v>1602</v>
      </c>
      <c r="O109" s="14">
        <f>ROUND(ACOS(COS(RADIANS(90-VLOOKUP($B109,Teams!$A$2:$C$354,3,0)))*COS(RADIANS(90-VLOOKUP(O$1,Cities!$C$2:$D$350,2,0)))+SIN(RADIANS(90-VLOOKUP($B109,Teams!$A$2:$C$354,3,0)))*SIN(RADIANS(90-VLOOKUP(O$1,Cities!$C$2:$D$350,2,0)))*COS(RADIANS(VLOOKUP($B109,Teams!$A$2:$D$354,4,0)-VLOOKUP(O$1,Cities!$C$2:$E$350,3,0))))*3959,0)</f>
        <v>2594</v>
      </c>
    </row>
    <row r="110" spans="1:15">
      <c r="A110" s="13">
        <v>109</v>
      </c>
      <c r="B110" s="12" t="s">
        <v>537</v>
      </c>
      <c r="C110" s="14">
        <f>ROUND(ACOS(COS(RADIANS(90-VLOOKUP($B110,Teams!$A$2:$C$354,3,0)))*COS(RADIANS(90-VLOOKUP(C$1,Cities!$C$2:$D$350,2,0)))+SIN(RADIANS(90-VLOOKUP($B110,Teams!$A$2:$C$354,3,0)))*SIN(RADIANS(90-VLOOKUP(C$1,Cities!$C$2:$D$350,2,0)))*COS(RADIANS(VLOOKUP($B110,Teams!$A$2:$D$354,4,0)-VLOOKUP(C$1,Cities!$C$2:$E$350,3,0))))*3959,0)</f>
        <v>4939</v>
      </c>
      <c r="D110" s="14">
        <f>ROUND(ACOS(COS(RADIANS(90-VLOOKUP($B110,Teams!$A$2:$C$354,3,0)))*COS(RADIANS(90-VLOOKUP(D$1,Cities!$C$2:$D$350,2,0)))+SIN(RADIANS(90-VLOOKUP($B110,Teams!$A$2:$C$354,3,0)))*SIN(RADIANS(90-VLOOKUP(D$1,Cities!$C$2:$D$350,2,0)))*COS(RADIANS(VLOOKUP($B110,Teams!$A$2:$D$354,4,0)-VLOOKUP(D$1,Cities!$C$2:$E$350,3,0))))*3959,0)</f>
        <v>4716</v>
      </c>
      <c r="E110" s="14">
        <f>ROUND(ACOS(COS(RADIANS(90-VLOOKUP($B110,Teams!$A$2:$C$354,3,0)))*COS(RADIANS(90-VLOOKUP(E$1,Cities!$C$2:$D$350,2,0)))+SIN(RADIANS(90-VLOOKUP($B110,Teams!$A$2:$C$354,3,0)))*SIN(RADIANS(90-VLOOKUP(E$1,Cities!$C$2:$D$350,2,0)))*COS(RADIANS(VLOOKUP($B110,Teams!$A$2:$D$354,4,0)-VLOOKUP(E$1,Cities!$C$2:$E$350,3,0))))*3959,0)</f>
        <v>4684</v>
      </c>
      <c r="F110" s="14">
        <f>ROUND(ACOS(COS(RADIANS(90-VLOOKUP($B110,Teams!$A$2:$C$354,3,0)))*COS(RADIANS(90-VLOOKUP(F$1,Cities!$C$2:$D$350,2,0)))+SIN(RADIANS(90-VLOOKUP($B110,Teams!$A$2:$C$354,3,0)))*SIN(RADIANS(90-VLOOKUP(F$1,Cities!$C$2:$D$350,2,0)))*COS(RADIANS(VLOOKUP($B110,Teams!$A$2:$D$354,4,0)-VLOOKUP(F$1,Cities!$C$2:$E$350,3,0))))*3959,0)</f>
        <v>4556</v>
      </c>
      <c r="G110" s="14">
        <f>ROUND(ACOS(COS(RADIANS(90-VLOOKUP($B110,Teams!$A$2:$C$354,3,0)))*COS(RADIANS(90-VLOOKUP(G$1,Cities!$C$2:$D$350,2,0)))+SIN(RADIANS(90-VLOOKUP($B110,Teams!$A$2:$C$354,3,0)))*SIN(RADIANS(90-VLOOKUP(G$1,Cities!$C$2:$D$350,2,0)))*COS(RADIANS(VLOOKUP($B110,Teams!$A$2:$D$354,4,0)-VLOOKUP(G$1,Cities!$C$2:$E$350,3,0))))*3959,0)</f>
        <v>4126</v>
      </c>
      <c r="H110" s="14">
        <f>ROUND(ACOS(COS(RADIANS(90-VLOOKUP($B110,Teams!$A$2:$C$354,3,0)))*COS(RADIANS(90-VLOOKUP(H$1,Cities!$C$2:$D$350,2,0)))+SIN(RADIANS(90-VLOOKUP($B110,Teams!$A$2:$C$354,3,0)))*SIN(RADIANS(90-VLOOKUP(H$1,Cities!$C$2:$D$350,2,0)))*COS(RADIANS(VLOOKUP($B110,Teams!$A$2:$D$354,4,0)-VLOOKUP(H$1,Cities!$C$2:$E$350,3,0))))*3959,0)</f>
        <v>3814</v>
      </c>
      <c r="I110" s="14">
        <f>ROUND(ACOS(COS(RADIANS(90-VLOOKUP($B110,Teams!$A$2:$C$354,3,0)))*COS(RADIANS(90-VLOOKUP(I$1,Cities!$C$2:$D$350,2,0)))+SIN(RADIANS(90-VLOOKUP($B110,Teams!$A$2:$C$354,3,0)))*SIN(RADIANS(90-VLOOKUP(I$1,Cities!$C$2:$D$350,2,0)))*COS(RADIANS(VLOOKUP($B110,Teams!$A$2:$D$354,4,0)-VLOOKUP(I$1,Cities!$C$2:$E$350,3,0))))*3959,0)</f>
        <v>2882</v>
      </c>
      <c r="J110" s="11">
        <f>ROUND(ACOS(COS(RADIANS(90-VLOOKUP($B110,Teams!$A$2:$C$354,3,0)))*COS(RADIANS(90-VLOOKUP(J$1,Cities!$C$2:$D$350,2,0)))+SIN(RADIANS(90-VLOOKUP($B110,Teams!$A$2:$C$354,3,0)))*SIN(RADIANS(90-VLOOKUP(J$1,Cities!$C$2:$D$350,2,0)))*COS(RADIANS(VLOOKUP($B110,Teams!$A$2:$D$354,4,0)-VLOOKUP(J$1,Cities!$C$2:$E$350,3,0))))*3959,0)</f>
        <v>2460</v>
      </c>
      <c r="K110" s="17"/>
      <c r="L110" s="11">
        <f>ROUND(ACOS(COS(RADIANS(90-VLOOKUP($B110,Teams!$A$2:$C$354,3,0)))*COS(RADIANS(90-VLOOKUP(L$1,Cities!$C$2:$D$350,2,0)))+SIN(RADIANS(90-VLOOKUP($B110,Teams!$A$2:$C$354,3,0)))*SIN(RADIANS(90-VLOOKUP(L$1,Cities!$C$2:$D$350,2,0)))*COS(RADIANS(VLOOKUP($B110,Teams!$A$2:$D$354,4,0)-VLOOKUP(L$1,Cities!$C$2:$E$350,3,0))))*3959,0)</f>
        <v>4963</v>
      </c>
      <c r="M110" s="14">
        <f>ROUND(ACOS(COS(RADIANS(90-VLOOKUP($B110,Teams!$A$2:$C$354,3,0)))*COS(RADIANS(90-VLOOKUP(M$1,Cities!$C$2:$D$350,2,0)))+SIN(RADIANS(90-VLOOKUP($B110,Teams!$A$2:$C$354,3,0)))*SIN(RADIANS(90-VLOOKUP(M$1,Cities!$C$2:$D$350,2,0)))*COS(RADIANS(VLOOKUP($B110,Teams!$A$2:$D$354,4,0)-VLOOKUP(M$1,Cities!$C$2:$E$350,3,0))))*3959,0)</f>
        <v>4338</v>
      </c>
      <c r="N110" s="14">
        <f>ROUND(ACOS(COS(RADIANS(90-VLOOKUP($B110,Teams!$A$2:$C$354,3,0)))*COS(RADIANS(90-VLOOKUP(N$1,Cities!$C$2:$D$350,2,0)))+SIN(RADIANS(90-VLOOKUP($B110,Teams!$A$2:$C$354,3,0)))*SIN(RADIANS(90-VLOOKUP(N$1,Cities!$C$2:$D$350,2,0)))*COS(RADIANS(VLOOKUP($B110,Teams!$A$2:$D$354,4,0)-VLOOKUP(N$1,Cities!$C$2:$E$350,3,0))))*3959,0)</f>
        <v>3891</v>
      </c>
      <c r="O110" s="14">
        <f>ROUND(ACOS(COS(RADIANS(90-VLOOKUP($B110,Teams!$A$2:$C$354,3,0)))*COS(RADIANS(90-VLOOKUP(O$1,Cities!$C$2:$D$350,2,0)))+SIN(RADIANS(90-VLOOKUP($B110,Teams!$A$2:$C$354,3,0)))*SIN(RADIANS(90-VLOOKUP(O$1,Cities!$C$2:$D$350,2,0)))*COS(RADIANS(VLOOKUP($B110,Teams!$A$2:$D$354,4,0)-VLOOKUP(O$1,Cities!$C$2:$E$350,3,0))))*3959,0)</f>
        <v>2550</v>
      </c>
    </row>
    <row r="111" spans="1:15">
      <c r="A111" s="13">
        <v>110</v>
      </c>
      <c r="B111" s="12" t="s">
        <v>198</v>
      </c>
      <c r="C111" s="14">
        <f>ROUND(ACOS(COS(RADIANS(90-VLOOKUP($B111,Teams!$A$2:$C$354,3,0)))*COS(RADIANS(90-VLOOKUP(C$1,Cities!$C$2:$D$350,2,0)))+SIN(RADIANS(90-VLOOKUP($B111,Teams!$A$2:$C$354,3,0)))*SIN(RADIANS(90-VLOOKUP(C$1,Cities!$C$2:$D$350,2,0)))*COS(RADIANS(VLOOKUP($B111,Teams!$A$2:$D$354,4,0)-VLOOKUP(C$1,Cities!$C$2:$E$350,3,0))))*3959,0)</f>
        <v>567</v>
      </c>
      <c r="D111" s="14">
        <f>ROUND(ACOS(COS(RADIANS(90-VLOOKUP($B111,Teams!$A$2:$C$354,3,0)))*COS(RADIANS(90-VLOOKUP(D$1,Cities!$C$2:$D$350,2,0)))+SIN(RADIANS(90-VLOOKUP($B111,Teams!$A$2:$C$354,3,0)))*SIN(RADIANS(90-VLOOKUP(D$1,Cities!$C$2:$D$350,2,0)))*COS(RADIANS(VLOOKUP($B111,Teams!$A$2:$D$354,4,0)-VLOOKUP(D$1,Cities!$C$2:$E$350,3,0))))*3959,0)</f>
        <v>12</v>
      </c>
      <c r="E111" s="14">
        <f>ROUND(ACOS(COS(RADIANS(90-VLOOKUP($B111,Teams!$A$2:$C$354,3,0)))*COS(RADIANS(90-VLOOKUP(E$1,Cities!$C$2:$D$350,2,0)))+SIN(RADIANS(90-VLOOKUP($B111,Teams!$A$2:$C$354,3,0)))*SIN(RADIANS(90-VLOOKUP(E$1,Cities!$C$2:$D$350,2,0)))*COS(RADIANS(VLOOKUP($B111,Teams!$A$2:$D$354,4,0)-VLOOKUP(E$1,Cities!$C$2:$E$350,3,0))))*3959,0)</f>
        <v>571</v>
      </c>
      <c r="F111" s="14">
        <f>ROUND(ACOS(COS(RADIANS(90-VLOOKUP($B111,Teams!$A$2:$C$354,3,0)))*COS(RADIANS(90-VLOOKUP(F$1,Cities!$C$2:$D$350,2,0)))+SIN(RADIANS(90-VLOOKUP($B111,Teams!$A$2:$C$354,3,0)))*SIN(RADIANS(90-VLOOKUP(F$1,Cities!$C$2:$D$350,2,0)))*COS(RADIANS(VLOOKUP($B111,Teams!$A$2:$D$354,4,0)-VLOOKUP(F$1,Cities!$C$2:$E$350,3,0))))*3959,0)</f>
        <v>390</v>
      </c>
      <c r="G111" s="14">
        <f>ROUND(ACOS(COS(RADIANS(90-VLOOKUP($B111,Teams!$A$2:$C$354,3,0)))*COS(RADIANS(90-VLOOKUP(G$1,Cities!$C$2:$D$350,2,0)))+SIN(RADIANS(90-VLOOKUP($B111,Teams!$A$2:$C$354,3,0)))*SIN(RADIANS(90-VLOOKUP(G$1,Cities!$C$2:$D$350,2,0)))*COS(RADIANS(VLOOKUP($B111,Teams!$A$2:$D$354,4,0)-VLOOKUP(G$1,Cities!$C$2:$E$350,3,0))))*3959,0)</f>
        <v>592</v>
      </c>
      <c r="H111" s="14">
        <f>ROUND(ACOS(COS(RADIANS(90-VLOOKUP($B111,Teams!$A$2:$C$354,3,0)))*COS(RADIANS(90-VLOOKUP(H$1,Cities!$C$2:$D$350,2,0)))+SIN(RADIANS(90-VLOOKUP($B111,Teams!$A$2:$C$354,3,0)))*SIN(RADIANS(90-VLOOKUP(H$1,Cities!$C$2:$D$350,2,0)))*COS(RADIANS(VLOOKUP($B111,Teams!$A$2:$D$354,4,0)-VLOOKUP(H$1,Cities!$C$2:$E$350,3,0))))*3959,0)</f>
        <v>938</v>
      </c>
      <c r="I111" s="14">
        <f>ROUND(ACOS(COS(RADIANS(90-VLOOKUP($B111,Teams!$A$2:$C$354,3,0)))*COS(RADIANS(90-VLOOKUP(I$1,Cities!$C$2:$D$350,2,0)))+SIN(RADIANS(90-VLOOKUP($B111,Teams!$A$2:$C$354,3,0)))*SIN(RADIANS(90-VLOOKUP(I$1,Cities!$C$2:$D$350,2,0)))*COS(RADIANS(VLOOKUP($B111,Teams!$A$2:$D$354,4,0)-VLOOKUP(I$1,Cities!$C$2:$E$350,3,0))))*3959,0)</f>
        <v>2065</v>
      </c>
      <c r="J111" s="11">
        <f>ROUND(ACOS(COS(RADIANS(90-VLOOKUP($B111,Teams!$A$2:$C$354,3,0)))*COS(RADIANS(90-VLOOKUP(J$1,Cities!$C$2:$D$350,2,0)))+SIN(RADIANS(90-VLOOKUP($B111,Teams!$A$2:$C$354,3,0)))*SIN(RADIANS(90-VLOOKUP(J$1,Cities!$C$2:$D$350,2,0)))*COS(RADIANS(VLOOKUP($B111,Teams!$A$2:$D$354,4,0)-VLOOKUP(J$1,Cities!$C$2:$E$350,3,0))))*3959,0)</f>
        <v>2268</v>
      </c>
      <c r="K111" s="17"/>
      <c r="L111" s="11">
        <f>ROUND(ACOS(COS(RADIANS(90-VLOOKUP($B111,Teams!$A$2:$C$354,3,0)))*COS(RADIANS(90-VLOOKUP(L$1,Cities!$C$2:$D$350,2,0)))+SIN(RADIANS(90-VLOOKUP($B111,Teams!$A$2:$C$354,3,0)))*SIN(RADIANS(90-VLOOKUP(L$1,Cities!$C$2:$D$350,2,0)))*COS(RADIANS(VLOOKUP($B111,Teams!$A$2:$D$354,4,0)-VLOOKUP(L$1,Cities!$C$2:$E$350,3,0))))*3959,0)</f>
        <v>462</v>
      </c>
      <c r="M111" s="14">
        <f>ROUND(ACOS(COS(RADIANS(90-VLOOKUP($B111,Teams!$A$2:$C$354,3,0)))*COS(RADIANS(90-VLOOKUP(M$1,Cities!$C$2:$D$350,2,0)))+SIN(RADIANS(90-VLOOKUP($B111,Teams!$A$2:$C$354,3,0)))*SIN(RADIANS(90-VLOOKUP(M$1,Cities!$C$2:$D$350,2,0)))*COS(RADIANS(VLOOKUP($B111,Teams!$A$2:$D$354,4,0)-VLOOKUP(M$1,Cities!$C$2:$E$350,3,0))))*3959,0)</f>
        <v>425</v>
      </c>
      <c r="N111" s="14">
        <f>ROUND(ACOS(COS(RADIANS(90-VLOOKUP($B111,Teams!$A$2:$C$354,3,0)))*COS(RADIANS(90-VLOOKUP(N$1,Cities!$C$2:$D$350,2,0)))+SIN(RADIANS(90-VLOOKUP($B111,Teams!$A$2:$C$354,3,0)))*SIN(RADIANS(90-VLOOKUP(N$1,Cities!$C$2:$D$350,2,0)))*COS(RADIANS(VLOOKUP($B111,Teams!$A$2:$D$354,4,0)-VLOOKUP(N$1,Cities!$C$2:$E$350,3,0))))*3959,0)</f>
        <v>989</v>
      </c>
      <c r="O111" s="14">
        <f>ROUND(ACOS(COS(RADIANS(90-VLOOKUP($B111,Teams!$A$2:$C$354,3,0)))*COS(RADIANS(90-VLOOKUP(O$1,Cities!$C$2:$D$350,2,0)))+SIN(RADIANS(90-VLOOKUP($B111,Teams!$A$2:$C$354,3,0)))*SIN(RADIANS(90-VLOOKUP(O$1,Cities!$C$2:$D$350,2,0)))*COS(RADIANS(VLOOKUP($B111,Teams!$A$2:$D$354,4,0)-VLOOKUP(O$1,Cities!$C$2:$E$350,3,0))))*3959,0)</f>
        <v>2163</v>
      </c>
    </row>
    <row r="112" spans="1:15">
      <c r="A112" s="13">
        <v>111</v>
      </c>
      <c r="B112" s="12" t="s">
        <v>550</v>
      </c>
      <c r="C112" s="14">
        <f>ROUND(ACOS(COS(RADIANS(90-VLOOKUP($B112,Teams!$A$2:$C$354,3,0)))*COS(RADIANS(90-VLOOKUP(C$1,Cities!$C$2:$D$350,2,0)))+SIN(RADIANS(90-VLOOKUP($B112,Teams!$A$2:$C$354,3,0)))*SIN(RADIANS(90-VLOOKUP(C$1,Cities!$C$2:$D$350,2,0)))*COS(RADIANS(VLOOKUP($B112,Teams!$A$2:$D$354,4,0)-VLOOKUP(C$1,Cities!$C$2:$E$350,3,0))))*3959,0)</f>
        <v>136</v>
      </c>
      <c r="D112" s="14">
        <f>ROUND(ACOS(COS(RADIANS(90-VLOOKUP($B112,Teams!$A$2:$C$354,3,0)))*COS(RADIANS(90-VLOOKUP(D$1,Cities!$C$2:$D$350,2,0)))+SIN(RADIANS(90-VLOOKUP($B112,Teams!$A$2:$C$354,3,0)))*SIN(RADIANS(90-VLOOKUP(D$1,Cities!$C$2:$D$350,2,0)))*COS(RADIANS(VLOOKUP($B112,Teams!$A$2:$D$354,4,0)-VLOOKUP(D$1,Cities!$C$2:$E$350,3,0))))*3959,0)</f>
        <v>463</v>
      </c>
      <c r="E112" s="14">
        <f>ROUND(ACOS(COS(RADIANS(90-VLOOKUP($B112,Teams!$A$2:$C$354,3,0)))*COS(RADIANS(90-VLOOKUP(E$1,Cities!$C$2:$D$350,2,0)))+SIN(RADIANS(90-VLOOKUP($B112,Teams!$A$2:$C$354,3,0)))*SIN(RADIANS(90-VLOOKUP(E$1,Cities!$C$2:$D$350,2,0)))*COS(RADIANS(VLOOKUP($B112,Teams!$A$2:$D$354,4,0)-VLOOKUP(E$1,Cities!$C$2:$E$350,3,0))))*3959,0)</f>
        <v>1011</v>
      </c>
      <c r="F112" s="14">
        <f>ROUND(ACOS(COS(RADIANS(90-VLOOKUP($B112,Teams!$A$2:$C$354,3,0)))*COS(RADIANS(90-VLOOKUP(F$1,Cities!$C$2:$D$350,2,0)))+SIN(RADIANS(90-VLOOKUP($B112,Teams!$A$2:$C$354,3,0)))*SIN(RADIANS(90-VLOOKUP(F$1,Cities!$C$2:$D$350,2,0)))*COS(RADIANS(VLOOKUP($B112,Teams!$A$2:$D$354,4,0)-VLOOKUP(F$1,Cities!$C$2:$E$350,3,0))))*3959,0)</f>
        <v>423</v>
      </c>
      <c r="G112" s="14">
        <f>ROUND(ACOS(COS(RADIANS(90-VLOOKUP($B112,Teams!$A$2:$C$354,3,0)))*COS(RADIANS(90-VLOOKUP(G$1,Cities!$C$2:$D$350,2,0)))+SIN(RADIANS(90-VLOOKUP($B112,Teams!$A$2:$C$354,3,0)))*SIN(RADIANS(90-VLOOKUP(G$1,Cities!$C$2:$D$350,2,0)))*COS(RADIANS(VLOOKUP($B112,Teams!$A$2:$D$354,4,0)-VLOOKUP(G$1,Cities!$C$2:$E$350,3,0))))*3959,0)</f>
        <v>894</v>
      </c>
      <c r="H112" s="14">
        <f>ROUND(ACOS(COS(RADIANS(90-VLOOKUP($B112,Teams!$A$2:$C$354,3,0)))*COS(RADIANS(90-VLOOKUP(H$1,Cities!$C$2:$D$350,2,0)))+SIN(RADIANS(90-VLOOKUP($B112,Teams!$A$2:$C$354,3,0)))*SIN(RADIANS(90-VLOOKUP(H$1,Cities!$C$2:$D$350,2,0)))*COS(RADIANS(VLOOKUP($B112,Teams!$A$2:$D$354,4,0)-VLOOKUP(H$1,Cities!$C$2:$E$350,3,0))))*3959,0)</f>
        <v>1167</v>
      </c>
      <c r="I112" s="14">
        <f>ROUND(ACOS(COS(RADIANS(90-VLOOKUP($B112,Teams!$A$2:$C$354,3,0)))*COS(RADIANS(90-VLOOKUP(I$1,Cities!$C$2:$D$350,2,0)))+SIN(RADIANS(90-VLOOKUP($B112,Teams!$A$2:$C$354,3,0)))*SIN(RADIANS(90-VLOOKUP(I$1,Cities!$C$2:$D$350,2,0)))*COS(RADIANS(VLOOKUP($B112,Teams!$A$2:$D$354,4,0)-VLOOKUP(I$1,Cities!$C$2:$E$350,3,0))))*3959,0)</f>
        <v>2193</v>
      </c>
      <c r="J112" s="11">
        <f>ROUND(ACOS(COS(RADIANS(90-VLOOKUP($B112,Teams!$A$2:$C$354,3,0)))*COS(RADIANS(90-VLOOKUP(J$1,Cities!$C$2:$D$350,2,0)))+SIN(RADIANS(90-VLOOKUP($B112,Teams!$A$2:$C$354,3,0)))*SIN(RADIANS(90-VLOOKUP(J$1,Cities!$C$2:$D$350,2,0)))*COS(RADIANS(VLOOKUP($B112,Teams!$A$2:$D$354,4,0)-VLOOKUP(J$1,Cities!$C$2:$E$350,3,0))))*3959,0)</f>
        <v>2519</v>
      </c>
      <c r="K112" s="17"/>
      <c r="L112" s="11">
        <f>ROUND(ACOS(COS(RADIANS(90-VLOOKUP($B112,Teams!$A$2:$C$354,3,0)))*COS(RADIANS(90-VLOOKUP(L$1,Cities!$C$2:$D$350,2,0)))+SIN(RADIANS(90-VLOOKUP($B112,Teams!$A$2:$C$354,3,0)))*SIN(RADIANS(90-VLOOKUP(L$1,Cities!$C$2:$D$350,2,0)))*COS(RADIANS(VLOOKUP($B112,Teams!$A$2:$D$354,4,0)-VLOOKUP(L$1,Cities!$C$2:$E$350,3,0))))*3959,0)</f>
        <v>16</v>
      </c>
      <c r="M112" s="14">
        <f>ROUND(ACOS(COS(RADIANS(90-VLOOKUP($B112,Teams!$A$2:$C$354,3,0)))*COS(RADIANS(90-VLOOKUP(M$1,Cities!$C$2:$D$350,2,0)))+SIN(RADIANS(90-VLOOKUP($B112,Teams!$A$2:$C$354,3,0)))*SIN(RADIANS(90-VLOOKUP(M$1,Cities!$C$2:$D$350,2,0)))*COS(RADIANS(VLOOKUP($B112,Teams!$A$2:$D$354,4,0)-VLOOKUP(M$1,Cities!$C$2:$E$350,3,0))))*3959,0)</f>
        <v>663</v>
      </c>
      <c r="N112" s="14">
        <f>ROUND(ACOS(COS(RADIANS(90-VLOOKUP($B112,Teams!$A$2:$C$354,3,0)))*COS(RADIANS(90-VLOOKUP(N$1,Cities!$C$2:$D$350,2,0)))+SIN(RADIANS(90-VLOOKUP($B112,Teams!$A$2:$C$354,3,0)))*SIN(RADIANS(90-VLOOKUP(N$1,Cities!$C$2:$D$350,2,0)))*COS(RADIANS(VLOOKUP($B112,Teams!$A$2:$D$354,4,0)-VLOOKUP(N$1,Cities!$C$2:$E$350,3,0))))*3959,0)</f>
        <v>1436</v>
      </c>
      <c r="O112" s="14">
        <f>ROUND(ACOS(COS(RADIANS(90-VLOOKUP($B112,Teams!$A$2:$C$354,3,0)))*COS(RADIANS(90-VLOOKUP(O$1,Cities!$C$2:$D$350,2,0)))+SIN(RADIANS(90-VLOOKUP($B112,Teams!$A$2:$C$354,3,0)))*SIN(RADIANS(90-VLOOKUP(O$1,Cities!$C$2:$D$350,2,0)))*COS(RADIANS(VLOOKUP($B112,Teams!$A$2:$D$354,4,0)-VLOOKUP(O$1,Cities!$C$2:$E$350,3,0))))*3959,0)</f>
        <v>2473</v>
      </c>
    </row>
    <row r="113" spans="1:15">
      <c r="A113" s="13">
        <v>112</v>
      </c>
      <c r="B113" s="12" t="s">
        <v>743</v>
      </c>
      <c r="C113" s="14">
        <f>ROUND(ACOS(COS(RADIANS(90-VLOOKUP($B113,Teams!$A$2:$C$354,3,0)))*COS(RADIANS(90-VLOOKUP(C$1,Cities!$C$2:$D$350,2,0)))+SIN(RADIANS(90-VLOOKUP($B113,Teams!$A$2:$C$354,3,0)))*SIN(RADIANS(90-VLOOKUP(C$1,Cities!$C$2:$D$350,2,0)))*COS(RADIANS(VLOOKUP($B113,Teams!$A$2:$D$354,4,0)-VLOOKUP(C$1,Cities!$C$2:$E$350,3,0))))*3959,0)</f>
        <v>105</v>
      </c>
      <c r="D113" s="14">
        <f>ROUND(ACOS(COS(RADIANS(90-VLOOKUP($B113,Teams!$A$2:$C$354,3,0)))*COS(RADIANS(90-VLOOKUP(D$1,Cities!$C$2:$D$350,2,0)))+SIN(RADIANS(90-VLOOKUP($B113,Teams!$A$2:$C$354,3,0)))*SIN(RADIANS(90-VLOOKUP(D$1,Cities!$C$2:$D$350,2,0)))*COS(RADIANS(VLOOKUP($B113,Teams!$A$2:$D$354,4,0)-VLOOKUP(D$1,Cities!$C$2:$E$350,3,0))))*3959,0)</f>
        <v>605</v>
      </c>
      <c r="E113" s="14">
        <f>ROUND(ACOS(COS(RADIANS(90-VLOOKUP($B113,Teams!$A$2:$C$354,3,0)))*COS(RADIANS(90-VLOOKUP(E$1,Cities!$C$2:$D$350,2,0)))+SIN(RADIANS(90-VLOOKUP($B113,Teams!$A$2:$C$354,3,0)))*SIN(RADIANS(90-VLOOKUP(E$1,Cities!$C$2:$D$350,2,0)))*COS(RADIANS(VLOOKUP($B113,Teams!$A$2:$D$354,4,0)-VLOOKUP(E$1,Cities!$C$2:$E$350,3,0))))*3959,0)</f>
        <v>1153</v>
      </c>
      <c r="F113" s="14">
        <f>ROUND(ACOS(COS(RADIANS(90-VLOOKUP($B113,Teams!$A$2:$C$354,3,0)))*COS(RADIANS(90-VLOOKUP(F$1,Cities!$C$2:$D$350,2,0)))+SIN(RADIANS(90-VLOOKUP($B113,Teams!$A$2:$C$354,3,0)))*SIN(RADIANS(90-VLOOKUP(F$1,Cities!$C$2:$D$350,2,0)))*COS(RADIANS(VLOOKUP($B113,Teams!$A$2:$D$354,4,0)-VLOOKUP(F$1,Cities!$C$2:$E$350,3,0))))*3959,0)</f>
        <v>511</v>
      </c>
      <c r="G113" s="14">
        <f>ROUND(ACOS(COS(RADIANS(90-VLOOKUP($B113,Teams!$A$2:$C$354,3,0)))*COS(RADIANS(90-VLOOKUP(G$1,Cities!$C$2:$D$350,2,0)))+SIN(RADIANS(90-VLOOKUP($B113,Teams!$A$2:$C$354,3,0)))*SIN(RADIANS(90-VLOOKUP(G$1,Cities!$C$2:$D$350,2,0)))*COS(RADIANS(VLOOKUP($B113,Teams!$A$2:$D$354,4,0)-VLOOKUP(G$1,Cities!$C$2:$E$350,3,0))))*3959,0)</f>
        <v>999</v>
      </c>
      <c r="H113" s="14">
        <f>ROUND(ACOS(COS(RADIANS(90-VLOOKUP($B113,Teams!$A$2:$C$354,3,0)))*COS(RADIANS(90-VLOOKUP(H$1,Cities!$C$2:$D$350,2,0)))+SIN(RADIANS(90-VLOOKUP($B113,Teams!$A$2:$C$354,3,0)))*SIN(RADIANS(90-VLOOKUP(H$1,Cities!$C$2:$D$350,2,0)))*COS(RADIANS(VLOOKUP($B113,Teams!$A$2:$D$354,4,0)-VLOOKUP(H$1,Cities!$C$2:$E$350,3,0))))*3959,0)</f>
        <v>1247</v>
      </c>
      <c r="I113" s="14">
        <f>ROUND(ACOS(COS(RADIANS(90-VLOOKUP($B113,Teams!$A$2:$C$354,3,0)))*COS(RADIANS(90-VLOOKUP(I$1,Cities!$C$2:$D$350,2,0)))+SIN(RADIANS(90-VLOOKUP($B113,Teams!$A$2:$C$354,3,0)))*SIN(RADIANS(90-VLOOKUP(I$1,Cities!$C$2:$D$350,2,0)))*COS(RADIANS(VLOOKUP($B113,Teams!$A$2:$D$354,4,0)-VLOOKUP(I$1,Cities!$C$2:$E$350,3,0))))*3959,0)</f>
        <v>2228</v>
      </c>
      <c r="J113" s="11">
        <f>ROUND(ACOS(COS(RADIANS(90-VLOOKUP($B113,Teams!$A$2:$C$354,3,0)))*COS(RADIANS(90-VLOOKUP(J$1,Cities!$C$2:$D$350,2,0)))+SIN(RADIANS(90-VLOOKUP($B113,Teams!$A$2:$C$354,3,0)))*SIN(RADIANS(90-VLOOKUP(J$1,Cities!$C$2:$D$350,2,0)))*COS(RADIANS(VLOOKUP($B113,Teams!$A$2:$D$354,4,0)-VLOOKUP(J$1,Cities!$C$2:$E$350,3,0))))*3959,0)</f>
        <v>2588</v>
      </c>
      <c r="K113" s="17"/>
      <c r="L113" s="11">
        <f>ROUND(ACOS(COS(RADIANS(90-VLOOKUP($B113,Teams!$A$2:$C$354,3,0)))*COS(RADIANS(90-VLOOKUP(L$1,Cities!$C$2:$D$350,2,0)))+SIN(RADIANS(90-VLOOKUP($B113,Teams!$A$2:$C$354,3,0)))*SIN(RADIANS(90-VLOOKUP(L$1,Cities!$C$2:$D$350,2,0)))*COS(RADIANS(VLOOKUP($B113,Teams!$A$2:$D$354,4,0)-VLOOKUP(L$1,Cities!$C$2:$E$350,3,0))))*3959,0)</f>
        <v>154</v>
      </c>
      <c r="M113" s="14">
        <f>ROUND(ACOS(COS(RADIANS(90-VLOOKUP($B113,Teams!$A$2:$C$354,3,0)))*COS(RADIANS(90-VLOOKUP(M$1,Cities!$C$2:$D$350,2,0)))+SIN(RADIANS(90-VLOOKUP($B113,Teams!$A$2:$C$354,3,0)))*SIN(RADIANS(90-VLOOKUP(M$1,Cities!$C$2:$D$350,2,0)))*COS(RADIANS(VLOOKUP($B113,Teams!$A$2:$D$354,4,0)-VLOOKUP(M$1,Cities!$C$2:$E$350,3,0))))*3959,0)</f>
        <v>766</v>
      </c>
      <c r="N113" s="14">
        <f>ROUND(ACOS(COS(RADIANS(90-VLOOKUP($B113,Teams!$A$2:$C$354,3,0)))*COS(RADIANS(90-VLOOKUP(N$1,Cities!$C$2:$D$350,2,0)))+SIN(RADIANS(90-VLOOKUP($B113,Teams!$A$2:$C$354,3,0)))*SIN(RADIANS(90-VLOOKUP(N$1,Cities!$C$2:$D$350,2,0)))*COS(RADIANS(VLOOKUP($B113,Teams!$A$2:$D$354,4,0)-VLOOKUP(N$1,Cities!$C$2:$E$350,3,0))))*3959,0)</f>
        <v>1567</v>
      </c>
      <c r="O113" s="14">
        <f>ROUND(ACOS(COS(RADIANS(90-VLOOKUP($B113,Teams!$A$2:$C$354,3,0)))*COS(RADIANS(90-VLOOKUP(O$1,Cities!$C$2:$D$350,2,0)))+SIN(RADIANS(90-VLOOKUP($B113,Teams!$A$2:$C$354,3,0)))*SIN(RADIANS(90-VLOOKUP(O$1,Cities!$C$2:$D$350,2,0)))*COS(RADIANS(VLOOKUP($B113,Teams!$A$2:$D$354,4,0)-VLOOKUP(O$1,Cities!$C$2:$E$350,3,0))))*3959,0)</f>
        <v>2560</v>
      </c>
    </row>
    <row r="114" spans="1:15">
      <c r="A114" s="13">
        <v>113</v>
      </c>
      <c r="B114" s="12" t="s">
        <v>291</v>
      </c>
      <c r="C114" s="14">
        <f>ROUND(ACOS(COS(RADIANS(90-VLOOKUP($B114,Teams!$A$2:$C$354,3,0)))*COS(RADIANS(90-VLOOKUP(C$1,Cities!$C$2:$D$350,2,0)))+SIN(RADIANS(90-VLOOKUP($B114,Teams!$A$2:$C$354,3,0)))*SIN(RADIANS(90-VLOOKUP(C$1,Cities!$C$2:$D$350,2,0)))*COS(RADIANS(VLOOKUP($B114,Teams!$A$2:$D$354,4,0)-VLOOKUP(C$1,Cities!$C$2:$E$350,3,0))))*3959,0)</f>
        <v>1490</v>
      </c>
      <c r="D114" s="14">
        <f>ROUND(ACOS(COS(RADIANS(90-VLOOKUP($B114,Teams!$A$2:$C$354,3,0)))*COS(RADIANS(90-VLOOKUP(D$1,Cities!$C$2:$D$350,2,0)))+SIN(RADIANS(90-VLOOKUP($B114,Teams!$A$2:$C$354,3,0)))*SIN(RADIANS(90-VLOOKUP(D$1,Cities!$C$2:$D$350,2,0)))*COS(RADIANS(VLOOKUP($B114,Teams!$A$2:$D$354,4,0)-VLOOKUP(D$1,Cities!$C$2:$E$350,3,0))))*3959,0)</f>
        <v>1001</v>
      </c>
      <c r="E114" s="14">
        <f>ROUND(ACOS(COS(RADIANS(90-VLOOKUP($B114,Teams!$A$2:$C$354,3,0)))*COS(RADIANS(90-VLOOKUP(E$1,Cities!$C$2:$D$350,2,0)))+SIN(RADIANS(90-VLOOKUP($B114,Teams!$A$2:$C$354,3,0)))*SIN(RADIANS(90-VLOOKUP(E$1,Cities!$C$2:$D$350,2,0)))*COS(RADIANS(VLOOKUP($B114,Teams!$A$2:$D$354,4,0)-VLOOKUP(E$1,Cities!$C$2:$E$350,3,0))))*3959,0)</f>
        <v>793</v>
      </c>
      <c r="F114" s="14">
        <f>ROUND(ACOS(COS(RADIANS(90-VLOOKUP($B114,Teams!$A$2:$C$354,3,0)))*COS(RADIANS(90-VLOOKUP(F$1,Cities!$C$2:$D$350,2,0)))+SIN(RADIANS(90-VLOOKUP($B114,Teams!$A$2:$C$354,3,0)))*SIN(RADIANS(90-VLOOKUP(F$1,Cities!$C$2:$D$350,2,0)))*COS(RADIANS(VLOOKUP($B114,Teams!$A$2:$D$354,4,0)-VLOOKUP(F$1,Cities!$C$2:$E$350,3,0))))*3959,0)</f>
        <v>1113</v>
      </c>
      <c r="G114" s="14">
        <f>ROUND(ACOS(COS(RADIANS(90-VLOOKUP($B114,Teams!$A$2:$C$354,3,0)))*COS(RADIANS(90-VLOOKUP(G$1,Cities!$C$2:$D$350,2,0)))+SIN(RADIANS(90-VLOOKUP($B114,Teams!$A$2:$C$354,3,0)))*SIN(RADIANS(90-VLOOKUP(G$1,Cities!$C$2:$D$350,2,0)))*COS(RADIANS(VLOOKUP($B114,Teams!$A$2:$D$354,4,0)-VLOOKUP(G$1,Cities!$C$2:$E$350,3,0))))*3959,0)</f>
        <v>678</v>
      </c>
      <c r="H114" s="14">
        <f>ROUND(ACOS(COS(RADIANS(90-VLOOKUP($B114,Teams!$A$2:$C$354,3,0)))*COS(RADIANS(90-VLOOKUP(H$1,Cities!$C$2:$D$350,2,0)))+SIN(RADIANS(90-VLOOKUP($B114,Teams!$A$2:$C$354,3,0)))*SIN(RADIANS(90-VLOOKUP(H$1,Cities!$C$2:$D$350,2,0)))*COS(RADIANS(VLOOKUP($B114,Teams!$A$2:$D$354,4,0)-VLOOKUP(H$1,Cities!$C$2:$E$350,3,0))))*3959,0)</f>
        <v>794</v>
      </c>
      <c r="I114" s="14">
        <f>ROUND(ACOS(COS(RADIANS(90-VLOOKUP($B114,Teams!$A$2:$C$354,3,0)))*COS(RADIANS(90-VLOOKUP(I$1,Cities!$C$2:$D$350,2,0)))+SIN(RADIANS(90-VLOOKUP($B114,Teams!$A$2:$C$354,3,0)))*SIN(RADIANS(90-VLOOKUP(I$1,Cities!$C$2:$D$350,2,0)))*COS(RADIANS(VLOOKUP($B114,Teams!$A$2:$D$354,4,0)-VLOOKUP(I$1,Cities!$C$2:$E$350,3,0))))*3959,0)</f>
        <v>1702</v>
      </c>
      <c r="J114" s="11">
        <f>ROUND(ACOS(COS(RADIANS(90-VLOOKUP($B114,Teams!$A$2:$C$354,3,0)))*COS(RADIANS(90-VLOOKUP(J$1,Cities!$C$2:$D$350,2,0)))+SIN(RADIANS(90-VLOOKUP($B114,Teams!$A$2:$C$354,3,0)))*SIN(RADIANS(90-VLOOKUP(J$1,Cities!$C$2:$D$350,2,0)))*COS(RADIANS(VLOOKUP($B114,Teams!$A$2:$D$354,4,0)-VLOOKUP(J$1,Cities!$C$2:$E$350,3,0))))*3959,0)</f>
        <v>1602</v>
      </c>
      <c r="K114" s="17"/>
      <c r="L114" s="11">
        <f>ROUND(ACOS(COS(RADIANS(90-VLOOKUP($B114,Teams!$A$2:$C$354,3,0)))*COS(RADIANS(90-VLOOKUP(L$1,Cities!$C$2:$D$350,2,0)))+SIN(RADIANS(90-VLOOKUP($B114,Teams!$A$2:$C$354,3,0)))*SIN(RADIANS(90-VLOOKUP(L$1,Cities!$C$2:$D$350,2,0)))*COS(RADIANS(VLOOKUP($B114,Teams!$A$2:$D$354,4,0)-VLOOKUP(L$1,Cities!$C$2:$E$350,3,0))))*3959,0)</f>
        <v>1421</v>
      </c>
      <c r="M114" s="14">
        <f>ROUND(ACOS(COS(RADIANS(90-VLOOKUP($B114,Teams!$A$2:$C$354,3,0)))*COS(RADIANS(90-VLOOKUP(M$1,Cities!$C$2:$D$350,2,0)))+SIN(RADIANS(90-VLOOKUP($B114,Teams!$A$2:$C$354,3,0)))*SIN(RADIANS(90-VLOOKUP(M$1,Cities!$C$2:$D$350,2,0)))*COS(RADIANS(VLOOKUP($B114,Teams!$A$2:$D$354,4,0)-VLOOKUP(M$1,Cities!$C$2:$E$350,3,0))))*3959,0)</f>
        <v>866</v>
      </c>
      <c r="N114" s="14">
        <f>ROUND(ACOS(COS(RADIANS(90-VLOOKUP($B114,Teams!$A$2:$C$354,3,0)))*COS(RADIANS(90-VLOOKUP(N$1,Cities!$C$2:$D$350,2,0)))+SIN(RADIANS(90-VLOOKUP($B114,Teams!$A$2:$C$354,3,0)))*SIN(RADIANS(90-VLOOKUP(N$1,Cities!$C$2:$D$350,2,0)))*COS(RADIANS(VLOOKUP($B114,Teams!$A$2:$D$354,4,0)-VLOOKUP(N$1,Cities!$C$2:$E$350,3,0))))*3959,0)</f>
        <v>0</v>
      </c>
      <c r="O114" s="14">
        <f>ROUND(ACOS(COS(RADIANS(90-VLOOKUP($B114,Teams!$A$2:$C$354,3,0)))*COS(RADIANS(90-VLOOKUP(O$1,Cities!$C$2:$D$350,2,0)))+SIN(RADIANS(90-VLOOKUP($B114,Teams!$A$2:$C$354,3,0)))*SIN(RADIANS(90-VLOOKUP(O$1,Cities!$C$2:$D$350,2,0)))*COS(RADIANS(VLOOKUP($B114,Teams!$A$2:$D$354,4,0)-VLOOKUP(O$1,Cities!$C$2:$E$350,3,0))))*3959,0)</f>
        <v>1379</v>
      </c>
    </row>
    <row r="115" spans="1:15">
      <c r="A115" s="13">
        <v>114</v>
      </c>
      <c r="B115" s="12" t="s">
        <v>797</v>
      </c>
      <c r="C115" s="14">
        <f>ROUND(ACOS(COS(RADIANS(90-VLOOKUP($B115,Teams!$A$2:$C$354,3,0)))*COS(RADIANS(90-VLOOKUP(C$1,Cities!$C$2:$D$350,2,0)))+SIN(RADIANS(90-VLOOKUP($B115,Teams!$A$2:$C$354,3,0)))*SIN(RADIANS(90-VLOOKUP(C$1,Cities!$C$2:$D$350,2,0)))*COS(RADIANS(VLOOKUP($B115,Teams!$A$2:$D$354,4,0)-VLOOKUP(C$1,Cities!$C$2:$E$350,3,0))))*3959,0)</f>
        <v>1490</v>
      </c>
      <c r="D115" s="14">
        <f>ROUND(ACOS(COS(RADIANS(90-VLOOKUP($B115,Teams!$A$2:$C$354,3,0)))*COS(RADIANS(90-VLOOKUP(D$1,Cities!$C$2:$D$350,2,0)))+SIN(RADIANS(90-VLOOKUP($B115,Teams!$A$2:$C$354,3,0)))*SIN(RADIANS(90-VLOOKUP(D$1,Cities!$C$2:$D$350,2,0)))*COS(RADIANS(VLOOKUP($B115,Teams!$A$2:$D$354,4,0)-VLOOKUP(D$1,Cities!$C$2:$E$350,3,0))))*3959,0)</f>
        <v>1001</v>
      </c>
      <c r="E115" s="14">
        <f>ROUND(ACOS(COS(RADIANS(90-VLOOKUP($B115,Teams!$A$2:$C$354,3,0)))*COS(RADIANS(90-VLOOKUP(E$1,Cities!$C$2:$D$350,2,0)))+SIN(RADIANS(90-VLOOKUP($B115,Teams!$A$2:$C$354,3,0)))*SIN(RADIANS(90-VLOOKUP(E$1,Cities!$C$2:$D$350,2,0)))*COS(RADIANS(VLOOKUP($B115,Teams!$A$2:$D$354,4,0)-VLOOKUP(E$1,Cities!$C$2:$E$350,3,0))))*3959,0)</f>
        <v>793</v>
      </c>
      <c r="F115" s="14">
        <f>ROUND(ACOS(COS(RADIANS(90-VLOOKUP($B115,Teams!$A$2:$C$354,3,0)))*COS(RADIANS(90-VLOOKUP(F$1,Cities!$C$2:$D$350,2,0)))+SIN(RADIANS(90-VLOOKUP($B115,Teams!$A$2:$C$354,3,0)))*SIN(RADIANS(90-VLOOKUP(F$1,Cities!$C$2:$D$350,2,0)))*COS(RADIANS(VLOOKUP($B115,Teams!$A$2:$D$354,4,0)-VLOOKUP(F$1,Cities!$C$2:$E$350,3,0))))*3959,0)</f>
        <v>1113</v>
      </c>
      <c r="G115" s="14">
        <f>ROUND(ACOS(COS(RADIANS(90-VLOOKUP($B115,Teams!$A$2:$C$354,3,0)))*COS(RADIANS(90-VLOOKUP(G$1,Cities!$C$2:$D$350,2,0)))+SIN(RADIANS(90-VLOOKUP($B115,Teams!$A$2:$C$354,3,0)))*SIN(RADIANS(90-VLOOKUP(G$1,Cities!$C$2:$D$350,2,0)))*COS(RADIANS(VLOOKUP($B115,Teams!$A$2:$D$354,4,0)-VLOOKUP(G$1,Cities!$C$2:$E$350,3,0))))*3959,0)</f>
        <v>678</v>
      </c>
      <c r="H115" s="14">
        <f>ROUND(ACOS(COS(RADIANS(90-VLOOKUP($B115,Teams!$A$2:$C$354,3,0)))*COS(RADIANS(90-VLOOKUP(H$1,Cities!$C$2:$D$350,2,0)))+SIN(RADIANS(90-VLOOKUP($B115,Teams!$A$2:$C$354,3,0)))*SIN(RADIANS(90-VLOOKUP(H$1,Cities!$C$2:$D$350,2,0)))*COS(RADIANS(VLOOKUP($B115,Teams!$A$2:$D$354,4,0)-VLOOKUP(H$1,Cities!$C$2:$E$350,3,0))))*3959,0)</f>
        <v>794</v>
      </c>
      <c r="I115" s="14">
        <f>ROUND(ACOS(COS(RADIANS(90-VLOOKUP($B115,Teams!$A$2:$C$354,3,0)))*COS(RADIANS(90-VLOOKUP(I$1,Cities!$C$2:$D$350,2,0)))+SIN(RADIANS(90-VLOOKUP($B115,Teams!$A$2:$C$354,3,0)))*SIN(RADIANS(90-VLOOKUP(I$1,Cities!$C$2:$D$350,2,0)))*COS(RADIANS(VLOOKUP($B115,Teams!$A$2:$D$354,4,0)-VLOOKUP(I$1,Cities!$C$2:$E$350,3,0))))*3959,0)</f>
        <v>1702</v>
      </c>
      <c r="J115" s="11">
        <f>ROUND(ACOS(COS(RADIANS(90-VLOOKUP($B115,Teams!$A$2:$C$354,3,0)))*COS(RADIANS(90-VLOOKUP(J$1,Cities!$C$2:$D$350,2,0)))+SIN(RADIANS(90-VLOOKUP($B115,Teams!$A$2:$C$354,3,0)))*SIN(RADIANS(90-VLOOKUP(J$1,Cities!$C$2:$D$350,2,0)))*COS(RADIANS(VLOOKUP($B115,Teams!$A$2:$D$354,4,0)-VLOOKUP(J$1,Cities!$C$2:$E$350,3,0))))*3959,0)</f>
        <v>1602</v>
      </c>
      <c r="K115" s="17"/>
      <c r="L115" s="11">
        <f>ROUND(ACOS(COS(RADIANS(90-VLOOKUP($B115,Teams!$A$2:$C$354,3,0)))*COS(RADIANS(90-VLOOKUP(L$1,Cities!$C$2:$D$350,2,0)))+SIN(RADIANS(90-VLOOKUP($B115,Teams!$A$2:$C$354,3,0)))*SIN(RADIANS(90-VLOOKUP(L$1,Cities!$C$2:$D$350,2,0)))*COS(RADIANS(VLOOKUP($B115,Teams!$A$2:$D$354,4,0)-VLOOKUP(L$1,Cities!$C$2:$E$350,3,0))))*3959,0)</f>
        <v>1421</v>
      </c>
      <c r="M115" s="14">
        <f>ROUND(ACOS(COS(RADIANS(90-VLOOKUP($B115,Teams!$A$2:$C$354,3,0)))*COS(RADIANS(90-VLOOKUP(M$1,Cities!$C$2:$D$350,2,0)))+SIN(RADIANS(90-VLOOKUP($B115,Teams!$A$2:$C$354,3,0)))*SIN(RADIANS(90-VLOOKUP(M$1,Cities!$C$2:$D$350,2,0)))*COS(RADIANS(VLOOKUP($B115,Teams!$A$2:$D$354,4,0)-VLOOKUP(M$1,Cities!$C$2:$E$350,3,0))))*3959,0)</f>
        <v>866</v>
      </c>
      <c r="N115" s="14">
        <f>ROUND(ACOS(COS(RADIANS(90-VLOOKUP($B115,Teams!$A$2:$C$354,3,0)))*COS(RADIANS(90-VLOOKUP(N$1,Cities!$C$2:$D$350,2,0)))+SIN(RADIANS(90-VLOOKUP($B115,Teams!$A$2:$C$354,3,0)))*SIN(RADIANS(90-VLOOKUP(N$1,Cities!$C$2:$D$350,2,0)))*COS(RADIANS(VLOOKUP($B115,Teams!$A$2:$D$354,4,0)-VLOOKUP(N$1,Cities!$C$2:$E$350,3,0))))*3959,0)</f>
        <v>0</v>
      </c>
      <c r="O115" s="14">
        <f>ROUND(ACOS(COS(RADIANS(90-VLOOKUP($B115,Teams!$A$2:$C$354,3,0)))*COS(RADIANS(90-VLOOKUP(O$1,Cities!$C$2:$D$350,2,0)))+SIN(RADIANS(90-VLOOKUP($B115,Teams!$A$2:$C$354,3,0)))*SIN(RADIANS(90-VLOOKUP(O$1,Cities!$C$2:$D$350,2,0)))*COS(RADIANS(VLOOKUP($B115,Teams!$A$2:$D$354,4,0)-VLOOKUP(O$1,Cities!$C$2:$E$350,3,0))))*3959,0)</f>
        <v>1379</v>
      </c>
    </row>
    <row r="116" spans="1:15">
      <c r="A116" s="13">
        <v>115</v>
      </c>
      <c r="B116" s="12" t="s">
        <v>651</v>
      </c>
      <c r="C116" s="14">
        <f>ROUND(ACOS(COS(RADIANS(90-VLOOKUP($B116,Teams!$A$2:$C$354,3,0)))*COS(RADIANS(90-VLOOKUP(C$1,Cities!$C$2:$D$350,2,0)))+SIN(RADIANS(90-VLOOKUP($B116,Teams!$A$2:$C$354,3,0)))*SIN(RADIANS(90-VLOOKUP(C$1,Cities!$C$2:$D$350,2,0)))*COS(RADIANS(VLOOKUP($B116,Teams!$A$2:$D$354,4,0)-VLOOKUP(C$1,Cities!$C$2:$E$350,3,0))))*3959,0)</f>
        <v>310</v>
      </c>
      <c r="D116" s="14">
        <f>ROUND(ACOS(COS(RADIANS(90-VLOOKUP($B116,Teams!$A$2:$C$354,3,0)))*COS(RADIANS(90-VLOOKUP(D$1,Cities!$C$2:$D$350,2,0)))+SIN(RADIANS(90-VLOOKUP($B116,Teams!$A$2:$C$354,3,0)))*SIN(RADIANS(90-VLOOKUP(D$1,Cities!$C$2:$D$350,2,0)))*COS(RADIANS(VLOOKUP($B116,Teams!$A$2:$D$354,4,0)-VLOOKUP(D$1,Cities!$C$2:$E$350,3,0))))*3959,0)</f>
        <v>248</v>
      </c>
      <c r="E116" s="14">
        <f>ROUND(ACOS(COS(RADIANS(90-VLOOKUP($B116,Teams!$A$2:$C$354,3,0)))*COS(RADIANS(90-VLOOKUP(E$1,Cities!$C$2:$D$350,2,0)))+SIN(RADIANS(90-VLOOKUP($B116,Teams!$A$2:$C$354,3,0)))*SIN(RADIANS(90-VLOOKUP(E$1,Cities!$C$2:$D$350,2,0)))*COS(RADIANS(VLOOKUP($B116,Teams!$A$2:$D$354,4,0)-VLOOKUP(E$1,Cities!$C$2:$E$350,3,0))))*3959,0)</f>
        <v>816</v>
      </c>
      <c r="F116" s="14">
        <f>ROUND(ACOS(COS(RADIANS(90-VLOOKUP($B116,Teams!$A$2:$C$354,3,0)))*COS(RADIANS(90-VLOOKUP(F$1,Cities!$C$2:$D$350,2,0)))+SIN(RADIANS(90-VLOOKUP($B116,Teams!$A$2:$C$354,3,0)))*SIN(RADIANS(90-VLOOKUP(F$1,Cities!$C$2:$D$350,2,0)))*COS(RADIANS(VLOOKUP($B116,Teams!$A$2:$D$354,4,0)-VLOOKUP(F$1,Cities!$C$2:$E$350,3,0))))*3959,0)</f>
        <v>304</v>
      </c>
      <c r="G116" s="14">
        <f>ROUND(ACOS(COS(RADIANS(90-VLOOKUP($B116,Teams!$A$2:$C$354,3,0)))*COS(RADIANS(90-VLOOKUP(G$1,Cities!$C$2:$D$350,2,0)))+SIN(RADIANS(90-VLOOKUP($B116,Teams!$A$2:$C$354,3,0)))*SIN(RADIANS(90-VLOOKUP(G$1,Cities!$C$2:$D$350,2,0)))*COS(RADIANS(VLOOKUP($B116,Teams!$A$2:$D$354,4,0)-VLOOKUP(G$1,Cities!$C$2:$E$350,3,0))))*3959,0)</f>
        <v>712</v>
      </c>
      <c r="H116" s="14">
        <f>ROUND(ACOS(COS(RADIANS(90-VLOOKUP($B116,Teams!$A$2:$C$354,3,0)))*COS(RADIANS(90-VLOOKUP(H$1,Cities!$C$2:$D$350,2,0)))+SIN(RADIANS(90-VLOOKUP($B116,Teams!$A$2:$C$354,3,0)))*SIN(RADIANS(90-VLOOKUP(H$1,Cities!$C$2:$D$350,2,0)))*COS(RADIANS(VLOOKUP($B116,Teams!$A$2:$D$354,4,0)-VLOOKUP(H$1,Cities!$C$2:$E$350,3,0))))*3959,0)</f>
        <v>1017</v>
      </c>
      <c r="I116" s="14">
        <f>ROUND(ACOS(COS(RADIANS(90-VLOOKUP($B116,Teams!$A$2:$C$354,3,0)))*COS(RADIANS(90-VLOOKUP(I$1,Cities!$C$2:$D$350,2,0)))+SIN(RADIANS(90-VLOOKUP($B116,Teams!$A$2:$C$354,3,0)))*SIN(RADIANS(90-VLOOKUP(I$1,Cities!$C$2:$D$350,2,0)))*COS(RADIANS(VLOOKUP($B116,Teams!$A$2:$D$354,4,0)-VLOOKUP(I$1,Cities!$C$2:$E$350,3,0))))*3959,0)</f>
        <v>2095</v>
      </c>
      <c r="J116" s="11">
        <f>ROUND(ACOS(COS(RADIANS(90-VLOOKUP($B116,Teams!$A$2:$C$354,3,0)))*COS(RADIANS(90-VLOOKUP(J$1,Cities!$C$2:$D$350,2,0)))+SIN(RADIANS(90-VLOOKUP($B116,Teams!$A$2:$C$354,3,0)))*SIN(RADIANS(90-VLOOKUP(J$1,Cities!$C$2:$D$350,2,0)))*COS(RADIANS(VLOOKUP($B116,Teams!$A$2:$D$354,4,0)-VLOOKUP(J$1,Cities!$C$2:$E$350,3,0))))*3959,0)</f>
        <v>2372</v>
      </c>
      <c r="K116" s="17"/>
      <c r="L116" s="11">
        <f>ROUND(ACOS(COS(RADIANS(90-VLOOKUP($B116,Teams!$A$2:$C$354,3,0)))*COS(RADIANS(90-VLOOKUP(L$1,Cities!$C$2:$D$350,2,0)))+SIN(RADIANS(90-VLOOKUP($B116,Teams!$A$2:$C$354,3,0)))*SIN(RADIANS(90-VLOOKUP(L$1,Cities!$C$2:$D$350,2,0)))*COS(RADIANS(VLOOKUP($B116,Teams!$A$2:$D$354,4,0)-VLOOKUP(L$1,Cities!$C$2:$E$350,3,0))))*3959,0)</f>
        <v>205</v>
      </c>
      <c r="M116" s="14">
        <f>ROUND(ACOS(COS(RADIANS(90-VLOOKUP($B116,Teams!$A$2:$C$354,3,0)))*COS(RADIANS(90-VLOOKUP(M$1,Cities!$C$2:$D$350,2,0)))+SIN(RADIANS(90-VLOOKUP($B116,Teams!$A$2:$C$354,3,0)))*SIN(RADIANS(90-VLOOKUP(M$1,Cities!$C$2:$D$350,2,0)))*COS(RADIANS(VLOOKUP($B116,Teams!$A$2:$D$354,4,0)-VLOOKUP(M$1,Cities!$C$2:$E$350,3,0))))*3959,0)</f>
        <v>491</v>
      </c>
      <c r="N116" s="14">
        <f>ROUND(ACOS(COS(RADIANS(90-VLOOKUP($B116,Teams!$A$2:$C$354,3,0)))*COS(RADIANS(90-VLOOKUP(N$1,Cities!$C$2:$D$350,2,0)))+SIN(RADIANS(90-VLOOKUP($B116,Teams!$A$2:$C$354,3,0)))*SIN(RADIANS(90-VLOOKUP(N$1,Cities!$C$2:$D$350,2,0)))*COS(RADIANS(VLOOKUP($B116,Teams!$A$2:$D$354,4,0)-VLOOKUP(N$1,Cities!$C$2:$E$350,3,0))))*3959,0)</f>
        <v>1220</v>
      </c>
      <c r="O116" s="14">
        <f>ROUND(ACOS(COS(RADIANS(90-VLOOKUP($B116,Teams!$A$2:$C$354,3,0)))*COS(RADIANS(90-VLOOKUP(O$1,Cities!$C$2:$D$350,2,0)))+SIN(RADIANS(90-VLOOKUP($B116,Teams!$A$2:$C$354,3,0)))*SIN(RADIANS(90-VLOOKUP(O$1,Cities!$C$2:$D$350,2,0)))*COS(RADIANS(VLOOKUP($B116,Teams!$A$2:$D$354,4,0)-VLOOKUP(O$1,Cities!$C$2:$E$350,3,0))))*3959,0)</f>
        <v>2303</v>
      </c>
    </row>
    <row r="117" spans="1:15">
      <c r="A117" s="13">
        <v>116</v>
      </c>
      <c r="B117" s="12" t="s">
        <v>487</v>
      </c>
      <c r="C117" s="14">
        <f>ROUND(ACOS(COS(RADIANS(90-VLOOKUP($B117,Teams!$A$2:$C$354,3,0)))*COS(RADIANS(90-VLOOKUP(C$1,Cities!$C$2:$D$350,2,0)))+SIN(RADIANS(90-VLOOKUP($B117,Teams!$A$2:$C$354,3,0)))*SIN(RADIANS(90-VLOOKUP(C$1,Cities!$C$2:$D$350,2,0)))*COS(RADIANS(VLOOKUP($B117,Teams!$A$2:$D$354,4,0)-VLOOKUP(C$1,Cities!$C$2:$E$350,3,0))))*3959,0)</f>
        <v>2109</v>
      </c>
      <c r="D117" s="14">
        <f>ROUND(ACOS(COS(RADIANS(90-VLOOKUP($B117,Teams!$A$2:$C$354,3,0)))*COS(RADIANS(90-VLOOKUP(D$1,Cities!$C$2:$D$350,2,0)))+SIN(RADIANS(90-VLOOKUP($B117,Teams!$A$2:$C$354,3,0)))*SIN(RADIANS(90-VLOOKUP(D$1,Cities!$C$2:$D$350,2,0)))*COS(RADIANS(VLOOKUP($B117,Teams!$A$2:$D$354,4,0)-VLOOKUP(D$1,Cities!$C$2:$E$350,3,0))))*3959,0)</f>
        <v>2044</v>
      </c>
      <c r="E117" s="14">
        <f>ROUND(ACOS(COS(RADIANS(90-VLOOKUP($B117,Teams!$A$2:$C$354,3,0)))*COS(RADIANS(90-VLOOKUP(E$1,Cities!$C$2:$D$350,2,0)))+SIN(RADIANS(90-VLOOKUP($B117,Teams!$A$2:$C$354,3,0)))*SIN(RADIANS(90-VLOOKUP(E$1,Cities!$C$2:$D$350,2,0)))*COS(RADIANS(VLOOKUP($B117,Teams!$A$2:$D$354,4,0)-VLOOKUP(E$1,Cities!$C$2:$E$350,3,0))))*3959,0)</f>
        <v>2282</v>
      </c>
      <c r="F117" s="14">
        <f>ROUND(ACOS(COS(RADIANS(90-VLOOKUP($B117,Teams!$A$2:$C$354,3,0)))*COS(RADIANS(90-VLOOKUP(F$1,Cities!$C$2:$D$350,2,0)))+SIN(RADIANS(90-VLOOKUP($B117,Teams!$A$2:$C$354,3,0)))*SIN(RADIANS(90-VLOOKUP(F$1,Cities!$C$2:$D$350,2,0)))*COS(RADIANS(VLOOKUP($B117,Teams!$A$2:$D$354,4,0)-VLOOKUP(F$1,Cities!$C$2:$E$350,3,0))))*3959,0)</f>
        <v>1774</v>
      </c>
      <c r="G117" s="14">
        <f>ROUND(ACOS(COS(RADIANS(90-VLOOKUP($B117,Teams!$A$2:$C$354,3,0)))*COS(RADIANS(90-VLOOKUP(G$1,Cities!$C$2:$D$350,2,0)))+SIN(RADIANS(90-VLOOKUP($B117,Teams!$A$2:$C$354,3,0)))*SIN(RADIANS(90-VLOOKUP(G$1,Cities!$C$2:$D$350,2,0)))*COS(RADIANS(VLOOKUP($B117,Teams!$A$2:$D$354,4,0)-VLOOKUP(G$1,Cities!$C$2:$E$350,3,0))))*3959,0)</f>
        <v>1468</v>
      </c>
      <c r="H117" s="14">
        <f>ROUND(ACOS(COS(RADIANS(90-VLOOKUP($B117,Teams!$A$2:$C$354,3,0)))*COS(RADIANS(90-VLOOKUP(H$1,Cities!$C$2:$D$350,2,0)))+SIN(RADIANS(90-VLOOKUP($B117,Teams!$A$2:$C$354,3,0)))*SIN(RADIANS(90-VLOOKUP(H$1,Cities!$C$2:$D$350,2,0)))*COS(RADIANS(VLOOKUP($B117,Teams!$A$2:$D$354,4,0)-VLOOKUP(H$1,Cities!$C$2:$E$350,3,0))))*3959,0)</f>
        <v>1112</v>
      </c>
      <c r="I117" s="14">
        <f>ROUND(ACOS(COS(RADIANS(90-VLOOKUP($B117,Teams!$A$2:$C$354,3,0)))*COS(RADIANS(90-VLOOKUP(I$1,Cities!$C$2:$D$350,2,0)))+SIN(RADIANS(90-VLOOKUP($B117,Teams!$A$2:$C$354,3,0)))*SIN(RADIANS(90-VLOOKUP(I$1,Cities!$C$2:$D$350,2,0)))*COS(RADIANS(VLOOKUP($B117,Teams!$A$2:$D$354,4,0)-VLOOKUP(I$1,Cities!$C$2:$E$350,3,0))))*3959,0)</f>
        <v>37</v>
      </c>
      <c r="J117" s="11">
        <f>ROUND(ACOS(COS(RADIANS(90-VLOOKUP($B117,Teams!$A$2:$C$354,3,0)))*COS(RADIANS(90-VLOOKUP(J$1,Cities!$C$2:$D$350,2,0)))+SIN(RADIANS(90-VLOOKUP($B117,Teams!$A$2:$C$354,3,0)))*SIN(RADIANS(90-VLOOKUP(J$1,Cities!$C$2:$D$350,2,0)))*COS(RADIANS(VLOOKUP($B117,Teams!$A$2:$D$354,4,0)-VLOOKUP(J$1,Cities!$C$2:$E$350,3,0))))*3959,0)</f>
        <v>639</v>
      </c>
      <c r="K117" s="17"/>
      <c r="L117" s="11">
        <f>ROUND(ACOS(COS(RADIANS(90-VLOOKUP($B117,Teams!$A$2:$C$354,3,0)))*COS(RADIANS(90-VLOOKUP(L$1,Cities!$C$2:$D$350,2,0)))+SIN(RADIANS(90-VLOOKUP($B117,Teams!$A$2:$C$354,3,0)))*SIN(RADIANS(90-VLOOKUP(L$1,Cities!$C$2:$D$350,2,0)))*COS(RADIANS(VLOOKUP($B117,Teams!$A$2:$D$354,4,0)-VLOOKUP(L$1,Cities!$C$2:$E$350,3,0))))*3959,0)</f>
        <v>2161</v>
      </c>
      <c r="M117" s="14">
        <f>ROUND(ACOS(COS(RADIANS(90-VLOOKUP($B117,Teams!$A$2:$C$354,3,0)))*COS(RADIANS(90-VLOOKUP(M$1,Cities!$C$2:$D$350,2,0)))+SIN(RADIANS(90-VLOOKUP($B117,Teams!$A$2:$C$354,3,0)))*SIN(RADIANS(90-VLOOKUP(M$1,Cities!$C$2:$D$350,2,0)))*COS(RADIANS(VLOOKUP($B117,Teams!$A$2:$D$354,4,0)-VLOOKUP(M$1,Cities!$C$2:$E$350,3,0))))*3959,0)</f>
        <v>1617</v>
      </c>
      <c r="N117" s="14">
        <f>ROUND(ACOS(COS(RADIANS(90-VLOOKUP($B117,Teams!$A$2:$C$354,3,0)))*COS(RADIANS(90-VLOOKUP(N$1,Cities!$C$2:$D$350,2,0)))+SIN(RADIANS(90-VLOOKUP($B117,Teams!$A$2:$C$354,3,0)))*SIN(RADIANS(90-VLOOKUP(N$1,Cities!$C$2:$D$350,2,0)))*COS(RADIANS(VLOOKUP($B117,Teams!$A$2:$D$354,4,0)-VLOOKUP(N$1,Cities!$C$2:$E$350,3,0))))*3959,0)</f>
        <v>1667</v>
      </c>
      <c r="O117" s="14">
        <f>ROUND(ACOS(COS(RADIANS(90-VLOOKUP($B117,Teams!$A$2:$C$354,3,0)))*COS(RADIANS(90-VLOOKUP(O$1,Cities!$C$2:$D$350,2,0)))+SIN(RADIANS(90-VLOOKUP($B117,Teams!$A$2:$C$354,3,0)))*SIN(RADIANS(90-VLOOKUP(O$1,Cities!$C$2:$D$350,2,0)))*COS(RADIANS(VLOOKUP($B117,Teams!$A$2:$D$354,4,0)-VLOOKUP(O$1,Cities!$C$2:$E$350,3,0))))*3959,0)</f>
        <v>908</v>
      </c>
    </row>
    <row r="118" spans="1:15">
      <c r="A118" s="13">
        <v>117</v>
      </c>
      <c r="B118" s="12" t="s">
        <v>882</v>
      </c>
      <c r="C118" s="14">
        <f>ROUND(ACOS(COS(RADIANS(90-VLOOKUP($B118,Teams!$A$2:$C$354,3,0)))*COS(RADIANS(90-VLOOKUP(C$1,Cities!$C$2:$D$350,2,0)))+SIN(RADIANS(90-VLOOKUP($B118,Teams!$A$2:$C$354,3,0)))*SIN(RADIANS(90-VLOOKUP(C$1,Cities!$C$2:$D$350,2,0)))*COS(RADIANS(VLOOKUP($B118,Teams!$A$2:$D$354,4,0)-VLOOKUP(C$1,Cities!$C$2:$E$350,3,0))))*3959,0)</f>
        <v>1944</v>
      </c>
      <c r="D118" s="14">
        <f>ROUND(ACOS(COS(RADIANS(90-VLOOKUP($B118,Teams!$A$2:$C$354,3,0)))*COS(RADIANS(90-VLOOKUP(D$1,Cities!$C$2:$D$350,2,0)))+SIN(RADIANS(90-VLOOKUP($B118,Teams!$A$2:$C$354,3,0)))*SIN(RADIANS(90-VLOOKUP(D$1,Cities!$C$2:$D$350,2,0)))*COS(RADIANS(VLOOKUP($B118,Teams!$A$2:$D$354,4,0)-VLOOKUP(D$1,Cities!$C$2:$E$350,3,0))))*3959,0)</f>
        <v>1790</v>
      </c>
      <c r="E118" s="14">
        <f>ROUND(ACOS(COS(RADIANS(90-VLOOKUP($B118,Teams!$A$2:$C$354,3,0)))*COS(RADIANS(90-VLOOKUP(E$1,Cities!$C$2:$D$350,2,0)))+SIN(RADIANS(90-VLOOKUP($B118,Teams!$A$2:$C$354,3,0)))*SIN(RADIANS(90-VLOOKUP(E$1,Cities!$C$2:$D$350,2,0)))*COS(RADIANS(VLOOKUP($B118,Teams!$A$2:$D$354,4,0)-VLOOKUP(E$1,Cities!$C$2:$E$350,3,0))))*3959,0)</f>
        <v>1962</v>
      </c>
      <c r="F118" s="14">
        <f>ROUND(ACOS(COS(RADIANS(90-VLOOKUP($B118,Teams!$A$2:$C$354,3,0)))*COS(RADIANS(90-VLOOKUP(F$1,Cities!$C$2:$D$350,2,0)))+SIN(RADIANS(90-VLOOKUP($B118,Teams!$A$2:$C$354,3,0)))*SIN(RADIANS(90-VLOOKUP(F$1,Cities!$C$2:$D$350,2,0)))*COS(RADIANS(VLOOKUP($B118,Teams!$A$2:$D$354,4,0)-VLOOKUP(F$1,Cities!$C$2:$E$350,3,0))))*3959,0)</f>
        <v>1571</v>
      </c>
      <c r="G118" s="14">
        <f>ROUND(ACOS(COS(RADIANS(90-VLOOKUP($B118,Teams!$A$2:$C$354,3,0)))*COS(RADIANS(90-VLOOKUP(G$1,Cities!$C$2:$D$350,2,0)))+SIN(RADIANS(90-VLOOKUP($B118,Teams!$A$2:$C$354,3,0)))*SIN(RADIANS(90-VLOOKUP(G$1,Cities!$C$2:$D$350,2,0)))*COS(RADIANS(VLOOKUP($B118,Teams!$A$2:$D$354,4,0)-VLOOKUP(G$1,Cities!$C$2:$E$350,3,0))))*3959,0)</f>
        <v>1196</v>
      </c>
      <c r="H118" s="14">
        <f>ROUND(ACOS(COS(RADIANS(90-VLOOKUP($B118,Teams!$A$2:$C$354,3,0)))*COS(RADIANS(90-VLOOKUP(H$1,Cities!$C$2:$D$350,2,0)))+SIN(RADIANS(90-VLOOKUP($B118,Teams!$A$2:$C$354,3,0)))*SIN(RADIANS(90-VLOOKUP(H$1,Cities!$C$2:$D$350,2,0)))*COS(RADIANS(VLOOKUP($B118,Teams!$A$2:$D$354,4,0)-VLOOKUP(H$1,Cities!$C$2:$E$350,3,0))))*3959,0)</f>
        <v>848</v>
      </c>
      <c r="I118" s="14">
        <f>ROUND(ACOS(COS(RADIANS(90-VLOOKUP($B118,Teams!$A$2:$C$354,3,0)))*COS(RADIANS(90-VLOOKUP(I$1,Cities!$C$2:$D$350,2,0)))+SIN(RADIANS(90-VLOOKUP($B118,Teams!$A$2:$C$354,3,0)))*SIN(RADIANS(90-VLOOKUP(I$1,Cities!$C$2:$D$350,2,0)))*COS(RADIANS(VLOOKUP($B118,Teams!$A$2:$D$354,4,0)-VLOOKUP(I$1,Cities!$C$2:$E$350,3,0))))*3959,0)</f>
        <v>410</v>
      </c>
      <c r="J118" s="11">
        <f>ROUND(ACOS(COS(RADIANS(90-VLOOKUP($B118,Teams!$A$2:$C$354,3,0)))*COS(RADIANS(90-VLOOKUP(J$1,Cities!$C$2:$D$350,2,0)))+SIN(RADIANS(90-VLOOKUP($B118,Teams!$A$2:$C$354,3,0)))*SIN(RADIANS(90-VLOOKUP(J$1,Cities!$C$2:$D$350,2,0)))*COS(RADIANS(VLOOKUP($B118,Teams!$A$2:$D$354,4,0)-VLOOKUP(J$1,Cities!$C$2:$E$350,3,0))))*3959,0)</f>
        <v>557</v>
      </c>
      <c r="K118" s="17"/>
      <c r="L118" s="11">
        <f>ROUND(ACOS(COS(RADIANS(90-VLOOKUP($B118,Teams!$A$2:$C$354,3,0)))*COS(RADIANS(90-VLOOKUP(L$1,Cities!$C$2:$D$350,2,0)))+SIN(RADIANS(90-VLOOKUP($B118,Teams!$A$2:$C$354,3,0)))*SIN(RADIANS(90-VLOOKUP(L$1,Cities!$C$2:$D$350,2,0)))*COS(RADIANS(VLOOKUP($B118,Teams!$A$2:$D$354,4,0)-VLOOKUP(L$1,Cities!$C$2:$E$350,3,0))))*3959,0)</f>
        <v>1974</v>
      </c>
      <c r="M118" s="14">
        <f>ROUND(ACOS(COS(RADIANS(90-VLOOKUP($B118,Teams!$A$2:$C$354,3,0)))*COS(RADIANS(90-VLOOKUP(M$1,Cities!$C$2:$D$350,2,0)))+SIN(RADIANS(90-VLOOKUP($B118,Teams!$A$2:$C$354,3,0)))*SIN(RADIANS(90-VLOOKUP(M$1,Cities!$C$2:$D$350,2,0)))*COS(RADIANS(VLOOKUP($B118,Teams!$A$2:$D$354,4,0)-VLOOKUP(M$1,Cities!$C$2:$E$350,3,0))))*3959,0)</f>
        <v>1377</v>
      </c>
      <c r="N118" s="14">
        <f>ROUND(ACOS(COS(RADIANS(90-VLOOKUP($B118,Teams!$A$2:$C$354,3,0)))*COS(RADIANS(90-VLOOKUP(N$1,Cities!$C$2:$D$350,2,0)))+SIN(RADIANS(90-VLOOKUP($B118,Teams!$A$2:$C$354,3,0)))*SIN(RADIANS(90-VLOOKUP(N$1,Cities!$C$2:$D$350,2,0)))*COS(RADIANS(VLOOKUP($B118,Teams!$A$2:$D$354,4,0)-VLOOKUP(N$1,Cities!$C$2:$E$350,3,0))))*3959,0)</f>
        <v>1307</v>
      </c>
      <c r="O118" s="14">
        <f>ROUND(ACOS(COS(RADIANS(90-VLOOKUP($B118,Teams!$A$2:$C$354,3,0)))*COS(RADIANS(90-VLOOKUP(O$1,Cities!$C$2:$D$350,2,0)))+SIN(RADIANS(90-VLOOKUP($B118,Teams!$A$2:$C$354,3,0)))*SIN(RADIANS(90-VLOOKUP(O$1,Cities!$C$2:$D$350,2,0)))*COS(RADIANS(VLOOKUP($B118,Teams!$A$2:$D$354,4,0)-VLOOKUP(O$1,Cities!$C$2:$E$350,3,0))))*3959,0)</f>
        <v>685</v>
      </c>
    </row>
    <row r="119" spans="1:15">
      <c r="A119" s="13">
        <v>118</v>
      </c>
      <c r="B119" s="12" t="s">
        <v>531</v>
      </c>
      <c r="C119" s="14">
        <f>ROUND(ACOS(COS(RADIANS(90-VLOOKUP($B119,Teams!$A$2:$C$354,3,0)))*COS(RADIANS(90-VLOOKUP(C$1,Cities!$C$2:$D$350,2,0)))+SIN(RADIANS(90-VLOOKUP($B119,Teams!$A$2:$C$354,3,0)))*SIN(RADIANS(90-VLOOKUP(C$1,Cities!$C$2:$D$350,2,0)))*COS(RADIANS(VLOOKUP($B119,Teams!$A$2:$D$354,4,0)-VLOOKUP(C$1,Cities!$C$2:$E$350,3,0))))*3959,0)</f>
        <v>770</v>
      </c>
      <c r="D119" s="14">
        <f>ROUND(ACOS(COS(RADIANS(90-VLOOKUP($B119,Teams!$A$2:$C$354,3,0)))*COS(RADIANS(90-VLOOKUP(D$1,Cities!$C$2:$D$350,2,0)))+SIN(RADIANS(90-VLOOKUP($B119,Teams!$A$2:$C$354,3,0)))*SIN(RADIANS(90-VLOOKUP(D$1,Cities!$C$2:$D$350,2,0)))*COS(RADIANS(VLOOKUP($B119,Teams!$A$2:$D$354,4,0)-VLOOKUP(D$1,Cities!$C$2:$E$350,3,0))))*3959,0)</f>
        <v>536</v>
      </c>
      <c r="E119" s="14">
        <f>ROUND(ACOS(COS(RADIANS(90-VLOOKUP($B119,Teams!$A$2:$C$354,3,0)))*COS(RADIANS(90-VLOOKUP(E$1,Cities!$C$2:$D$350,2,0)))+SIN(RADIANS(90-VLOOKUP($B119,Teams!$A$2:$C$354,3,0)))*SIN(RADIANS(90-VLOOKUP(E$1,Cities!$C$2:$D$350,2,0)))*COS(RADIANS(VLOOKUP($B119,Teams!$A$2:$D$354,4,0)-VLOOKUP(E$1,Cities!$C$2:$E$350,3,0))))*3959,0)</f>
        <v>901</v>
      </c>
      <c r="F119" s="14">
        <f>ROUND(ACOS(COS(RADIANS(90-VLOOKUP($B119,Teams!$A$2:$C$354,3,0)))*COS(RADIANS(90-VLOOKUP(F$1,Cities!$C$2:$D$350,2,0)))+SIN(RADIANS(90-VLOOKUP($B119,Teams!$A$2:$C$354,3,0)))*SIN(RADIANS(90-VLOOKUP(F$1,Cities!$C$2:$D$350,2,0)))*COS(RADIANS(VLOOKUP($B119,Teams!$A$2:$D$354,4,0)-VLOOKUP(F$1,Cities!$C$2:$E$350,3,0))))*3959,0)</f>
        <v>357</v>
      </c>
      <c r="G119" s="14">
        <f>ROUND(ACOS(COS(RADIANS(90-VLOOKUP($B119,Teams!$A$2:$C$354,3,0)))*COS(RADIANS(90-VLOOKUP(G$1,Cities!$C$2:$D$350,2,0)))+SIN(RADIANS(90-VLOOKUP($B119,Teams!$A$2:$C$354,3,0)))*SIN(RADIANS(90-VLOOKUP(G$1,Cities!$C$2:$D$350,2,0)))*COS(RADIANS(VLOOKUP($B119,Teams!$A$2:$D$354,4,0)-VLOOKUP(G$1,Cities!$C$2:$E$350,3,0))))*3959,0)</f>
        <v>147</v>
      </c>
      <c r="H119" s="14">
        <f>ROUND(ACOS(COS(RADIANS(90-VLOOKUP($B119,Teams!$A$2:$C$354,3,0)))*COS(RADIANS(90-VLOOKUP(H$1,Cities!$C$2:$D$350,2,0)))+SIN(RADIANS(90-VLOOKUP($B119,Teams!$A$2:$C$354,3,0)))*SIN(RADIANS(90-VLOOKUP(H$1,Cities!$C$2:$D$350,2,0)))*COS(RADIANS(VLOOKUP($B119,Teams!$A$2:$D$354,4,0)-VLOOKUP(H$1,Cities!$C$2:$E$350,3,0))))*3959,0)</f>
        <v>415</v>
      </c>
      <c r="I119" s="14">
        <f>ROUND(ACOS(COS(RADIANS(90-VLOOKUP($B119,Teams!$A$2:$C$354,3,0)))*COS(RADIANS(90-VLOOKUP(I$1,Cities!$C$2:$D$350,2,0)))+SIN(RADIANS(90-VLOOKUP($B119,Teams!$A$2:$C$354,3,0)))*SIN(RADIANS(90-VLOOKUP(I$1,Cities!$C$2:$D$350,2,0)))*COS(RADIANS(VLOOKUP($B119,Teams!$A$2:$D$354,4,0)-VLOOKUP(I$1,Cities!$C$2:$E$350,3,0))))*3959,0)</f>
        <v>1532</v>
      </c>
      <c r="J119" s="11">
        <f>ROUND(ACOS(COS(RADIANS(90-VLOOKUP($B119,Teams!$A$2:$C$354,3,0)))*COS(RADIANS(90-VLOOKUP(J$1,Cities!$C$2:$D$350,2,0)))+SIN(RADIANS(90-VLOOKUP($B119,Teams!$A$2:$C$354,3,0)))*SIN(RADIANS(90-VLOOKUP(J$1,Cities!$C$2:$D$350,2,0)))*COS(RADIANS(VLOOKUP($B119,Teams!$A$2:$D$354,4,0)-VLOOKUP(J$1,Cities!$C$2:$E$350,3,0))))*3959,0)</f>
        <v>1767</v>
      </c>
      <c r="K119" s="17"/>
      <c r="L119" s="11">
        <f>ROUND(ACOS(COS(RADIANS(90-VLOOKUP($B119,Teams!$A$2:$C$354,3,0)))*COS(RADIANS(90-VLOOKUP(L$1,Cities!$C$2:$D$350,2,0)))+SIN(RADIANS(90-VLOOKUP($B119,Teams!$A$2:$C$354,3,0)))*SIN(RADIANS(90-VLOOKUP(L$1,Cities!$C$2:$D$350,2,0)))*COS(RADIANS(VLOOKUP($B119,Teams!$A$2:$D$354,4,0)-VLOOKUP(L$1,Cities!$C$2:$E$350,3,0))))*3959,0)</f>
        <v>755</v>
      </c>
      <c r="M119" s="14">
        <f>ROUND(ACOS(COS(RADIANS(90-VLOOKUP($B119,Teams!$A$2:$C$354,3,0)))*COS(RADIANS(90-VLOOKUP(M$1,Cities!$C$2:$D$350,2,0)))+SIN(RADIANS(90-VLOOKUP($B119,Teams!$A$2:$C$354,3,0)))*SIN(RADIANS(90-VLOOKUP(M$1,Cities!$C$2:$D$350,2,0)))*COS(RADIANS(VLOOKUP($B119,Teams!$A$2:$D$354,4,0)-VLOOKUP(M$1,Cities!$C$2:$E$350,3,0))))*3959,0)</f>
        <v>115</v>
      </c>
      <c r="N119" s="14">
        <f>ROUND(ACOS(COS(RADIANS(90-VLOOKUP($B119,Teams!$A$2:$C$354,3,0)))*COS(RADIANS(90-VLOOKUP(N$1,Cities!$C$2:$D$350,2,0)))+SIN(RADIANS(90-VLOOKUP($B119,Teams!$A$2:$C$354,3,0)))*SIN(RADIANS(90-VLOOKUP(N$1,Cities!$C$2:$D$350,2,0)))*COS(RADIANS(VLOOKUP($B119,Teams!$A$2:$D$354,4,0)-VLOOKUP(N$1,Cities!$C$2:$E$350,3,0))))*3959,0)</f>
        <v>819</v>
      </c>
      <c r="O119" s="14">
        <f>ROUND(ACOS(COS(RADIANS(90-VLOOKUP($B119,Teams!$A$2:$C$354,3,0)))*COS(RADIANS(90-VLOOKUP(O$1,Cities!$C$2:$D$350,2,0)))+SIN(RADIANS(90-VLOOKUP($B119,Teams!$A$2:$C$354,3,0)))*SIN(RADIANS(90-VLOOKUP(O$1,Cities!$C$2:$D$350,2,0)))*COS(RADIANS(VLOOKUP($B119,Teams!$A$2:$D$354,4,0)-VLOOKUP(O$1,Cities!$C$2:$E$350,3,0))))*3959,0)</f>
        <v>1702</v>
      </c>
    </row>
    <row r="120" spans="1:15">
      <c r="A120" s="13">
        <v>119</v>
      </c>
      <c r="B120" s="12" t="s">
        <v>890</v>
      </c>
      <c r="C120" s="14">
        <f>ROUND(ACOS(COS(RADIANS(90-VLOOKUP($B120,Teams!$A$2:$C$354,3,0)))*COS(RADIANS(90-VLOOKUP(C$1,Cities!$C$2:$D$350,2,0)))+SIN(RADIANS(90-VLOOKUP($B120,Teams!$A$2:$C$354,3,0)))*SIN(RADIANS(90-VLOOKUP(C$1,Cities!$C$2:$D$350,2,0)))*COS(RADIANS(VLOOKUP($B120,Teams!$A$2:$D$354,4,0)-VLOOKUP(C$1,Cities!$C$2:$E$350,3,0))))*3959,0)</f>
        <v>712</v>
      </c>
      <c r="D120" s="14">
        <f>ROUND(ACOS(COS(RADIANS(90-VLOOKUP($B120,Teams!$A$2:$C$354,3,0)))*COS(RADIANS(90-VLOOKUP(D$1,Cities!$C$2:$D$350,2,0)))+SIN(RADIANS(90-VLOOKUP($B120,Teams!$A$2:$C$354,3,0)))*SIN(RADIANS(90-VLOOKUP(D$1,Cities!$C$2:$D$350,2,0)))*COS(RADIANS(VLOOKUP($B120,Teams!$A$2:$D$354,4,0)-VLOOKUP(D$1,Cities!$C$2:$E$350,3,0))))*3959,0)</f>
        <v>579</v>
      </c>
      <c r="E120" s="14">
        <f>ROUND(ACOS(COS(RADIANS(90-VLOOKUP($B120,Teams!$A$2:$C$354,3,0)))*COS(RADIANS(90-VLOOKUP(E$1,Cities!$C$2:$D$350,2,0)))+SIN(RADIANS(90-VLOOKUP($B120,Teams!$A$2:$C$354,3,0)))*SIN(RADIANS(90-VLOOKUP(E$1,Cities!$C$2:$D$350,2,0)))*COS(RADIANS(VLOOKUP($B120,Teams!$A$2:$D$354,4,0)-VLOOKUP(E$1,Cities!$C$2:$E$350,3,0))))*3959,0)</f>
        <v>1001</v>
      </c>
      <c r="F120" s="14">
        <f>ROUND(ACOS(COS(RADIANS(90-VLOOKUP($B120,Teams!$A$2:$C$354,3,0)))*COS(RADIANS(90-VLOOKUP(F$1,Cities!$C$2:$D$350,2,0)))+SIN(RADIANS(90-VLOOKUP($B120,Teams!$A$2:$C$354,3,0)))*SIN(RADIANS(90-VLOOKUP(F$1,Cities!$C$2:$D$350,2,0)))*COS(RADIANS(VLOOKUP($B120,Teams!$A$2:$D$354,4,0)-VLOOKUP(F$1,Cities!$C$2:$E$350,3,0))))*3959,0)</f>
        <v>311</v>
      </c>
      <c r="G120" s="14">
        <f>ROUND(ACOS(COS(RADIANS(90-VLOOKUP($B120,Teams!$A$2:$C$354,3,0)))*COS(RADIANS(90-VLOOKUP(G$1,Cities!$C$2:$D$350,2,0)))+SIN(RADIANS(90-VLOOKUP($B120,Teams!$A$2:$C$354,3,0)))*SIN(RADIANS(90-VLOOKUP(G$1,Cities!$C$2:$D$350,2,0)))*COS(RADIANS(VLOOKUP($B120,Teams!$A$2:$D$354,4,0)-VLOOKUP(G$1,Cities!$C$2:$E$350,3,0))))*3959,0)</f>
        <v>259</v>
      </c>
      <c r="H120" s="14">
        <f>ROUND(ACOS(COS(RADIANS(90-VLOOKUP($B120,Teams!$A$2:$C$354,3,0)))*COS(RADIANS(90-VLOOKUP(H$1,Cities!$C$2:$D$350,2,0)))+SIN(RADIANS(90-VLOOKUP($B120,Teams!$A$2:$C$354,3,0)))*SIN(RADIANS(90-VLOOKUP(H$1,Cities!$C$2:$D$350,2,0)))*COS(RADIANS(VLOOKUP($B120,Teams!$A$2:$D$354,4,0)-VLOOKUP(H$1,Cities!$C$2:$E$350,3,0))))*3959,0)</f>
        <v>434</v>
      </c>
      <c r="I120" s="14">
        <f>ROUND(ACOS(COS(RADIANS(90-VLOOKUP($B120,Teams!$A$2:$C$354,3,0)))*COS(RADIANS(90-VLOOKUP(I$1,Cities!$C$2:$D$350,2,0)))+SIN(RADIANS(90-VLOOKUP($B120,Teams!$A$2:$C$354,3,0)))*SIN(RADIANS(90-VLOOKUP(I$1,Cities!$C$2:$D$350,2,0)))*COS(RADIANS(VLOOKUP($B120,Teams!$A$2:$D$354,4,0)-VLOOKUP(I$1,Cities!$C$2:$E$350,3,0))))*3959,0)</f>
        <v>1504</v>
      </c>
      <c r="J120" s="11">
        <f>ROUND(ACOS(COS(RADIANS(90-VLOOKUP($B120,Teams!$A$2:$C$354,3,0)))*COS(RADIANS(90-VLOOKUP(J$1,Cities!$C$2:$D$350,2,0)))+SIN(RADIANS(90-VLOOKUP($B120,Teams!$A$2:$C$354,3,0)))*SIN(RADIANS(90-VLOOKUP(J$1,Cities!$C$2:$D$350,2,0)))*COS(RADIANS(VLOOKUP($B120,Teams!$A$2:$D$354,4,0)-VLOOKUP(J$1,Cities!$C$2:$E$350,3,0))))*3959,0)</f>
        <v>1785</v>
      </c>
      <c r="K120" s="17"/>
      <c r="L120" s="11">
        <f>ROUND(ACOS(COS(RADIANS(90-VLOOKUP($B120,Teams!$A$2:$C$354,3,0)))*COS(RADIANS(90-VLOOKUP(L$1,Cities!$C$2:$D$350,2,0)))+SIN(RADIANS(90-VLOOKUP($B120,Teams!$A$2:$C$354,3,0)))*SIN(RADIANS(90-VLOOKUP(L$1,Cities!$C$2:$D$350,2,0)))*COS(RADIANS(VLOOKUP($B120,Teams!$A$2:$D$354,4,0)-VLOOKUP(L$1,Cities!$C$2:$E$350,3,0))))*3959,0)</f>
        <v>718</v>
      </c>
      <c r="M120" s="14">
        <f>ROUND(ACOS(COS(RADIANS(90-VLOOKUP($B120,Teams!$A$2:$C$354,3,0)))*COS(RADIANS(90-VLOOKUP(M$1,Cities!$C$2:$D$350,2,0)))+SIN(RADIANS(90-VLOOKUP($B120,Teams!$A$2:$C$354,3,0)))*SIN(RADIANS(90-VLOOKUP(M$1,Cities!$C$2:$D$350,2,0)))*COS(RADIANS(VLOOKUP($B120,Teams!$A$2:$D$354,4,0)-VLOOKUP(M$1,Cities!$C$2:$E$350,3,0))))*3959,0)</f>
        <v>164</v>
      </c>
      <c r="N120" s="14">
        <f>ROUND(ACOS(COS(RADIANS(90-VLOOKUP($B120,Teams!$A$2:$C$354,3,0)))*COS(RADIANS(90-VLOOKUP(N$1,Cities!$C$2:$D$350,2,0)))+SIN(RADIANS(90-VLOOKUP($B120,Teams!$A$2:$C$354,3,0)))*SIN(RADIANS(90-VLOOKUP(N$1,Cities!$C$2:$D$350,2,0)))*COS(RADIANS(VLOOKUP($B120,Teams!$A$2:$D$354,4,0)-VLOOKUP(N$1,Cities!$C$2:$E$350,3,0))))*3959,0)</f>
        <v>937</v>
      </c>
      <c r="O120" s="14">
        <f>ROUND(ACOS(COS(RADIANS(90-VLOOKUP($B120,Teams!$A$2:$C$354,3,0)))*COS(RADIANS(90-VLOOKUP(O$1,Cities!$C$2:$D$350,2,0)))+SIN(RADIANS(90-VLOOKUP($B120,Teams!$A$2:$C$354,3,0)))*SIN(RADIANS(90-VLOOKUP(O$1,Cities!$C$2:$D$350,2,0)))*COS(RADIANS(VLOOKUP($B120,Teams!$A$2:$D$354,4,0)-VLOOKUP(O$1,Cities!$C$2:$E$350,3,0))))*3959,0)</f>
        <v>1746</v>
      </c>
    </row>
    <row r="121" spans="1:15">
      <c r="A121" s="13">
        <v>120</v>
      </c>
      <c r="B121" s="12" t="s">
        <v>902</v>
      </c>
      <c r="C121" s="14">
        <f>ROUND(ACOS(COS(RADIANS(90-VLOOKUP($B121,Teams!$A$2:$C$354,3,0)))*COS(RADIANS(90-VLOOKUP(C$1,Cities!$C$2:$D$350,2,0)))+SIN(RADIANS(90-VLOOKUP($B121,Teams!$A$2:$C$354,3,0)))*SIN(RADIANS(90-VLOOKUP(C$1,Cities!$C$2:$D$350,2,0)))*COS(RADIANS(VLOOKUP($B121,Teams!$A$2:$D$354,4,0)-VLOOKUP(C$1,Cities!$C$2:$E$350,3,0))))*3959,0)</f>
        <v>798</v>
      </c>
      <c r="D121" s="14">
        <f>ROUND(ACOS(COS(RADIANS(90-VLOOKUP($B121,Teams!$A$2:$C$354,3,0)))*COS(RADIANS(90-VLOOKUP(D$1,Cities!$C$2:$D$350,2,0)))+SIN(RADIANS(90-VLOOKUP($B121,Teams!$A$2:$C$354,3,0)))*SIN(RADIANS(90-VLOOKUP(D$1,Cities!$C$2:$D$350,2,0)))*COS(RADIANS(VLOOKUP($B121,Teams!$A$2:$D$354,4,0)-VLOOKUP(D$1,Cities!$C$2:$E$350,3,0))))*3959,0)</f>
        <v>583</v>
      </c>
      <c r="E121" s="14">
        <f>ROUND(ACOS(COS(RADIANS(90-VLOOKUP($B121,Teams!$A$2:$C$354,3,0)))*COS(RADIANS(90-VLOOKUP(E$1,Cities!$C$2:$D$350,2,0)))+SIN(RADIANS(90-VLOOKUP($B121,Teams!$A$2:$C$354,3,0)))*SIN(RADIANS(90-VLOOKUP(E$1,Cities!$C$2:$D$350,2,0)))*COS(RADIANS(VLOOKUP($B121,Teams!$A$2:$D$354,4,0)-VLOOKUP(E$1,Cities!$C$2:$E$350,3,0))))*3959,0)</f>
        <v>942</v>
      </c>
      <c r="F121" s="14">
        <f>ROUND(ACOS(COS(RADIANS(90-VLOOKUP($B121,Teams!$A$2:$C$354,3,0)))*COS(RADIANS(90-VLOOKUP(F$1,Cities!$C$2:$D$350,2,0)))+SIN(RADIANS(90-VLOOKUP($B121,Teams!$A$2:$C$354,3,0)))*SIN(RADIANS(90-VLOOKUP(F$1,Cities!$C$2:$D$350,2,0)))*COS(RADIANS(VLOOKUP($B121,Teams!$A$2:$D$354,4,0)-VLOOKUP(F$1,Cities!$C$2:$E$350,3,0))))*3959,0)</f>
        <v>387</v>
      </c>
      <c r="G121" s="14">
        <f>ROUND(ACOS(COS(RADIANS(90-VLOOKUP($B121,Teams!$A$2:$C$354,3,0)))*COS(RADIANS(90-VLOOKUP(G$1,Cities!$C$2:$D$350,2,0)))+SIN(RADIANS(90-VLOOKUP($B121,Teams!$A$2:$C$354,3,0)))*SIN(RADIANS(90-VLOOKUP(G$1,Cities!$C$2:$D$350,2,0)))*COS(RADIANS(VLOOKUP($B121,Teams!$A$2:$D$354,4,0)-VLOOKUP(G$1,Cities!$C$2:$E$350,3,0))))*3959,0)</f>
        <v>147</v>
      </c>
      <c r="H121" s="14">
        <f>ROUND(ACOS(COS(RADIANS(90-VLOOKUP($B121,Teams!$A$2:$C$354,3,0)))*COS(RADIANS(90-VLOOKUP(H$1,Cities!$C$2:$D$350,2,0)))+SIN(RADIANS(90-VLOOKUP($B121,Teams!$A$2:$C$354,3,0)))*SIN(RADIANS(90-VLOOKUP(H$1,Cities!$C$2:$D$350,2,0)))*COS(RADIANS(VLOOKUP($B121,Teams!$A$2:$D$354,4,0)-VLOOKUP(H$1,Cities!$C$2:$E$350,3,0))))*3959,0)</f>
        <v>372</v>
      </c>
      <c r="I121" s="14">
        <f>ROUND(ACOS(COS(RADIANS(90-VLOOKUP($B121,Teams!$A$2:$C$354,3,0)))*COS(RADIANS(90-VLOOKUP(I$1,Cities!$C$2:$D$350,2,0)))+SIN(RADIANS(90-VLOOKUP($B121,Teams!$A$2:$C$354,3,0)))*SIN(RADIANS(90-VLOOKUP(I$1,Cities!$C$2:$D$350,2,0)))*COS(RADIANS(VLOOKUP($B121,Teams!$A$2:$D$354,4,0)-VLOOKUP(I$1,Cities!$C$2:$E$350,3,0))))*3959,0)</f>
        <v>1485</v>
      </c>
      <c r="J121" s="11">
        <f>ROUND(ACOS(COS(RADIANS(90-VLOOKUP($B121,Teams!$A$2:$C$354,3,0)))*COS(RADIANS(90-VLOOKUP(J$1,Cities!$C$2:$D$350,2,0)))+SIN(RADIANS(90-VLOOKUP($B121,Teams!$A$2:$C$354,3,0)))*SIN(RADIANS(90-VLOOKUP(J$1,Cities!$C$2:$D$350,2,0)))*COS(RADIANS(VLOOKUP($B121,Teams!$A$2:$D$354,4,0)-VLOOKUP(J$1,Cities!$C$2:$E$350,3,0))))*3959,0)</f>
        <v>1726</v>
      </c>
      <c r="K121" s="17"/>
      <c r="L121" s="11">
        <f>ROUND(ACOS(COS(RADIANS(90-VLOOKUP($B121,Teams!$A$2:$C$354,3,0)))*COS(RADIANS(90-VLOOKUP(L$1,Cities!$C$2:$D$350,2,0)))+SIN(RADIANS(90-VLOOKUP($B121,Teams!$A$2:$C$354,3,0)))*SIN(RADIANS(90-VLOOKUP(L$1,Cities!$C$2:$D$350,2,0)))*COS(RADIANS(VLOOKUP($B121,Teams!$A$2:$D$354,4,0)-VLOOKUP(L$1,Cities!$C$2:$E$350,3,0))))*3959,0)</f>
        <v>789</v>
      </c>
      <c r="M121" s="14">
        <f>ROUND(ACOS(COS(RADIANS(90-VLOOKUP($B121,Teams!$A$2:$C$354,3,0)))*COS(RADIANS(90-VLOOKUP(M$1,Cities!$C$2:$D$350,2,0)))+SIN(RADIANS(90-VLOOKUP($B121,Teams!$A$2:$C$354,3,0)))*SIN(RADIANS(90-VLOOKUP(M$1,Cities!$C$2:$D$350,2,0)))*COS(RADIANS(VLOOKUP($B121,Teams!$A$2:$D$354,4,0)-VLOOKUP(M$1,Cities!$C$2:$E$350,3,0))))*3959,0)</f>
        <v>159</v>
      </c>
      <c r="N121" s="14">
        <f>ROUND(ACOS(COS(RADIANS(90-VLOOKUP($B121,Teams!$A$2:$C$354,3,0)))*COS(RADIANS(90-VLOOKUP(N$1,Cities!$C$2:$D$350,2,0)))+SIN(RADIANS(90-VLOOKUP($B121,Teams!$A$2:$C$354,3,0)))*SIN(RADIANS(90-VLOOKUP(N$1,Cities!$C$2:$D$350,2,0)))*COS(RADIANS(VLOOKUP($B121,Teams!$A$2:$D$354,4,0)-VLOOKUP(N$1,Cities!$C$2:$E$350,3,0))))*3959,0)</f>
        <v>825</v>
      </c>
      <c r="O121" s="14">
        <f>ROUND(ACOS(COS(RADIANS(90-VLOOKUP($B121,Teams!$A$2:$C$354,3,0)))*COS(RADIANS(90-VLOOKUP(O$1,Cities!$C$2:$D$350,2,0)))+SIN(RADIANS(90-VLOOKUP($B121,Teams!$A$2:$C$354,3,0)))*SIN(RADIANS(90-VLOOKUP(O$1,Cities!$C$2:$D$350,2,0)))*COS(RADIANS(VLOOKUP($B121,Teams!$A$2:$D$354,4,0)-VLOOKUP(O$1,Cities!$C$2:$E$350,3,0))))*3959,0)</f>
        <v>1668</v>
      </c>
    </row>
    <row r="122" spans="1:15">
      <c r="A122" s="13">
        <v>121</v>
      </c>
      <c r="B122" s="12" t="s">
        <v>803</v>
      </c>
      <c r="C122" s="14">
        <f>ROUND(ACOS(COS(RADIANS(90-VLOOKUP($B122,Teams!$A$2:$C$354,3,0)))*COS(RADIANS(90-VLOOKUP(C$1,Cities!$C$2:$D$350,2,0)))+SIN(RADIANS(90-VLOOKUP($B122,Teams!$A$2:$C$354,3,0)))*SIN(RADIANS(90-VLOOKUP(C$1,Cities!$C$2:$D$350,2,0)))*COS(RADIANS(VLOOKUP($B122,Teams!$A$2:$D$354,4,0)-VLOOKUP(C$1,Cities!$C$2:$E$350,3,0))))*3959,0)</f>
        <v>1645</v>
      </c>
      <c r="D122" s="14">
        <f>ROUND(ACOS(COS(RADIANS(90-VLOOKUP($B122,Teams!$A$2:$C$354,3,0)))*COS(RADIANS(90-VLOOKUP(D$1,Cities!$C$2:$D$350,2,0)))+SIN(RADIANS(90-VLOOKUP($B122,Teams!$A$2:$C$354,3,0)))*SIN(RADIANS(90-VLOOKUP(D$1,Cities!$C$2:$D$350,2,0)))*COS(RADIANS(VLOOKUP($B122,Teams!$A$2:$D$354,4,0)-VLOOKUP(D$1,Cities!$C$2:$E$350,3,0))))*3959,0)</f>
        <v>1176</v>
      </c>
      <c r="E122" s="14">
        <f>ROUND(ACOS(COS(RADIANS(90-VLOOKUP($B122,Teams!$A$2:$C$354,3,0)))*COS(RADIANS(90-VLOOKUP(E$1,Cities!$C$2:$D$350,2,0)))+SIN(RADIANS(90-VLOOKUP($B122,Teams!$A$2:$C$354,3,0)))*SIN(RADIANS(90-VLOOKUP(E$1,Cities!$C$2:$D$350,2,0)))*COS(RADIANS(VLOOKUP($B122,Teams!$A$2:$D$354,4,0)-VLOOKUP(E$1,Cities!$C$2:$E$350,3,0))))*3959,0)</f>
        <v>979</v>
      </c>
      <c r="F122" s="14">
        <f>ROUND(ACOS(COS(RADIANS(90-VLOOKUP($B122,Teams!$A$2:$C$354,3,0)))*COS(RADIANS(90-VLOOKUP(F$1,Cities!$C$2:$D$350,2,0)))+SIN(RADIANS(90-VLOOKUP($B122,Teams!$A$2:$C$354,3,0)))*SIN(RADIANS(90-VLOOKUP(F$1,Cities!$C$2:$D$350,2,0)))*COS(RADIANS(VLOOKUP($B122,Teams!$A$2:$D$354,4,0)-VLOOKUP(F$1,Cities!$C$2:$E$350,3,0))))*3959,0)</f>
        <v>1255</v>
      </c>
      <c r="G122" s="14">
        <f>ROUND(ACOS(COS(RADIANS(90-VLOOKUP($B122,Teams!$A$2:$C$354,3,0)))*COS(RADIANS(90-VLOOKUP(G$1,Cities!$C$2:$D$350,2,0)))+SIN(RADIANS(90-VLOOKUP($B122,Teams!$A$2:$C$354,3,0)))*SIN(RADIANS(90-VLOOKUP(G$1,Cities!$C$2:$D$350,2,0)))*COS(RADIANS(VLOOKUP($B122,Teams!$A$2:$D$354,4,0)-VLOOKUP(G$1,Cities!$C$2:$E$350,3,0))))*3959,0)</f>
        <v>790</v>
      </c>
      <c r="H122" s="14">
        <f>ROUND(ACOS(COS(RADIANS(90-VLOOKUP($B122,Teams!$A$2:$C$354,3,0)))*COS(RADIANS(90-VLOOKUP(H$1,Cities!$C$2:$D$350,2,0)))+SIN(RADIANS(90-VLOOKUP($B122,Teams!$A$2:$C$354,3,0)))*SIN(RADIANS(90-VLOOKUP(H$1,Cities!$C$2:$D$350,2,0)))*COS(RADIANS(VLOOKUP($B122,Teams!$A$2:$D$354,4,0)-VLOOKUP(H$1,Cities!$C$2:$E$350,3,0))))*3959,0)</f>
        <v>827</v>
      </c>
      <c r="I122" s="14">
        <f>ROUND(ACOS(COS(RADIANS(90-VLOOKUP($B122,Teams!$A$2:$C$354,3,0)))*COS(RADIANS(90-VLOOKUP(I$1,Cities!$C$2:$D$350,2,0)))+SIN(RADIANS(90-VLOOKUP($B122,Teams!$A$2:$C$354,3,0)))*SIN(RADIANS(90-VLOOKUP(I$1,Cities!$C$2:$D$350,2,0)))*COS(RADIANS(VLOOKUP($B122,Teams!$A$2:$D$354,4,0)-VLOOKUP(I$1,Cities!$C$2:$E$350,3,0))))*3959,0)</f>
        <v>1611</v>
      </c>
      <c r="J122" s="11">
        <f>ROUND(ACOS(COS(RADIANS(90-VLOOKUP($B122,Teams!$A$2:$C$354,3,0)))*COS(RADIANS(90-VLOOKUP(J$1,Cities!$C$2:$D$350,2,0)))+SIN(RADIANS(90-VLOOKUP($B122,Teams!$A$2:$C$354,3,0)))*SIN(RADIANS(90-VLOOKUP(J$1,Cities!$C$2:$D$350,2,0)))*COS(RADIANS(VLOOKUP($B122,Teams!$A$2:$D$354,4,0)-VLOOKUP(J$1,Cities!$C$2:$E$350,3,0))))*3959,0)</f>
        <v>1451</v>
      </c>
      <c r="K122" s="17"/>
      <c r="L122" s="11">
        <f>ROUND(ACOS(COS(RADIANS(90-VLOOKUP($B122,Teams!$A$2:$C$354,3,0)))*COS(RADIANS(90-VLOOKUP(L$1,Cities!$C$2:$D$350,2,0)))+SIN(RADIANS(90-VLOOKUP($B122,Teams!$A$2:$C$354,3,0)))*SIN(RADIANS(90-VLOOKUP(L$1,Cities!$C$2:$D$350,2,0)))*COS(RADIANS(VLOOKUP($B122,Teams!$A$2:$D$354,4,0)-VLOOKUP(L$1,Cities!$C$2:$E$350,3,0))))*3959,0)</f>
        <v>1585</v>
      </c>
      <c r="M122" s="14">
        <f>ROUND(ACOS(COS(RADIANS(90-VLOOKUP($B122,Teams!$A$2:$C$354,3,0)))*COS(RADIANS(90-VLOOKUP(M$1,Cities!$C$2:$D$350,2,0)))+SIN(RADIANS(90-VLOOKUP($B122,Teams!$A$2:$C$354,3,0)))*SIN(RADIANS(90-VLOOKUP(M$1,Cities!$C$2:$D$350,2,0)))*COS(RADIANS(VLOOKUP($B122,Teams!$A$2:$D$354,4,0)-VLOOKUP(M$1,Cities!$C$2:$E$350,3,0))))*3959,0)</f>
        <v>999</v>
      </c>
      <c r="N122" s="14">
        <f>ROUND(ACOS(COS(RADIANS(90-VLOOKUP($B122,Teams!$A$2:$C$354,3,0)))*COS(RADIANS(90-VLOOKUP(N$1,Cities!$C$2:$D$350,2,0)))+SIN(RADIANS(90-VLOOKUP($B122,Teams!$A$2:$C$354,3,0)))*SIN(RADIANS(90-VLOOKUP(N$1,Cities!$C$2:$D$350,2,0)))*COS(RADIANS(VLOOKUP($B122,Teams!$A$2:$D$354,4,0)-VLOOKUP(N$1,Cities!$C$2:$E$350,3,0))))*3959,0)</f>
        <v>189</v>
      </c>
      <c r="O122" s="14">
        <f>ROUND(ACOS(COS(RADIANS(90-VLOOKUP($B122,Teams!$A$2:$C$354,3,0)))*COS(RADIANS(90-VLOOKUP(O$1,Cities!$C$2:$D$350,2,0)))+SIN(RADIANS(90-VLOOKUP($B122,Teams!$A$2:$C$354,3,0)))*SIN(RADIANS(90-VLOOKUP(O$1,Cities!$C$2:$D$350,2,0)))*COS(RADIANS(VLOOKUP($B122,Teams!$A$2:$D$354,4,0)-VLOOKUP(O$1,Cities!$C$2:$E$350,3,0))))*3959,0)</f>
        <v>1209</v>
      </c>
    </row>
    <row r="123" spans="1:15">
      <c r="A123" s="13">
        <v>122</v>
      </c>
      <c r="B123" s="12" t="s">
        <v>523</v>
      </c>
      <c r="C123" s="14">
        <f>ROUND(ACOS(COS(RADIANS(90-VLOOKUP($B123,Teams!$A$2:$C$354,3,0)))*COS(RADIANS(90-VLOOKUP(C$1,Cities!$C$2:$D$350,2,0)))+SIN(RADIANS(90-VLOOKUP($B123,Teams!$A$2:$C$354,3,0)))*SIN(RADIANS(90-VLOOKUP(C$1,Cities!$C$2:$D$350,2,0)))*COS(RADIANS(VLOOKUP($B123,Teams!$A$2:$D$354,4,0)-VLOOKUP(C$1,Cities!$C$2:$E$350,3,0))))*3959,0)</f>
        <v>706</v>
      </c>
      <c r="D123" s="14">
        <f>ROUND(ACOS(COS(RADIANS(90-VLOOKUP($B123,Teams!$A$2:$C$354,3,0)))*COS(RADIANS(90-VLOOKUP(D$1,Cities!$C$2:$D$350,2,0)))+SIN(RADIANS(90-VLOOKUP($B123,Teams!$A$2:$C$354,3,0)))*SIN(RADIANS(90-VLOOKUP(D$1,Cities!$C$2:$D$350,2,0)))*COS(RADIANS(VLOOKUP($B123,Teams!$A$2:$D$354,4,0)-VLOOKUP(D$1,Cities!$C$2:$E$350,3,0))))*3959,0)</f>
        <v>423</v>
      </c>
      <c r="E123" s="14">
        <f>ROUND(ACOS(COS(RADIANS(90-VLOOKUP($B123,Teams!$A$2:$C$354,3,0)))*COS(RADIANS(90-VLOOKUP(E$1,Cities!$C$2:$D$350,2,0)))+SIN(RADIANS(90-VLOOKUP($B123,Teams!$A$2:$C$354,3,0)))*SIN(RADIANS(90-VLOOKUP(E$1,Cities!$C$2:$D$350,2,0)))*COS(RADIANS(VLOOKUP($B123,Teams!$A$2:$D$354,4,0)-VLOOKUP(E$1,Cities!$C$2:$E$350,3,0))))*3959,0)</f>
        <v>807</v>
      </c>
      <c r="F123" s="14">
        <f>ROUND(ACOS(COS(RADIANS(90-VLOOKUP($B123,Teams!$A$2:$C$354,3,0)))*COS(RADIANS(90-VLOOKUP(F$1,Cities!$C$2:$D$350,2,0)))+SIN(RADIANS(90-VLOOKUP($B123,Teams!$A$2:$C$354,3,0)))*SIN(RADIANS(90-VLOOKUP(F$1,Cities!$C$2:$D$350,2,0)))*COS(RADIANS(VLOOKUP($B123,Teams!$A$2:$D$354,4,0)-VLOOKUP(F$1,Cities!$C$2:$E$350,3,0))))*3959,0)</f>
        <v>301</v>
      </c>
      <c r="G123" s="14">
        <f>ROUND(ACOS(COS(RADIANS(90-VLOOKUP($B123,Teams!$A$2:$C$354,3,0)))*COS(RADIANS(90-VLOOKUP(G$1,Cities!$C$2:$D$350,2,0)))+SIN(RADIANS(90-VLOOKUP($B123,Teams!$A$2:$C$354,3,0)))*SIN(RADIANS(90-VLOOKUP(G$1,Cities!$C$2:$D$350,2,0)))*COS(RADIANS(VLOOKUP($B123,Teams!$A$2:$D$354,4,0)-VLOOKUP(G$1,Cities!$C$2:$E$350,3,0))))*3959,0)</f>
        <v>203</v>
      </c>
      <c r="H123" s="14">
        <f>ROUND(ACOS(COS(RADIANS(90-VLOOKUP($B123,Teams!$A$2:$C$354,3,0)))*COS(RADIANS(90-VLOOKUP(H$1,Cities!$C$2:$D$350,2,0)))+SIN(RADIANS(90-VLOOKUP($B123,Teams!$A$2:$C$354,3,0)))*SIN(RADIANS(90-VLOOKUP(H$1,Cities!$C$2:$D$350,2,0)))*COS(RADIANS(VLOOKUP($B123,Teams!$A$2:$D$354,4,0)-VLOOKUP(H$1,Cities!$C$2:$E$350,3,0))))*3959,0)</f>
        <v>523</v>
      </c>
      <c r="I123" s="14">
        <f>ROUND(ACOS(COS(RADIANS(90-VLOOKUP($B123,Teams!$A$2:$C$354,3,0)))*COS(RADIANS(90-VLOOKUP(I$1,Cities!$C$2:$D$350,2,0)))+SIN(RADIANS(90-VLOOKUP($B123,Teams!$A$2:$C$354,3,0)))*SIN(RADIANS(90-VLOOKUP(I$1,Cities!$C$2:$D$350,2,0)))*COS(RADIANS(VLOOKUP($B123,Teams!$A$2:$D$354,4,0)-VLOOKUP(I$1,Cities!$C$2:$E$350,3,0))))*3959,0)</f>
        <v>1645</v>
      </c>
      <c r="J123" s="11">
        <f>ROUND(ACOS(COS(RADIANS(90-VLOOKUP($B123,Teams!$A$2:$C$354,3,0)))*COS(RADIANS(90-VLOOKUP(J$1,Cities!$C$2:$D$350,2,0)))+SIN(RADIANS(90-VLOOKUP($B123,Teams!$A$2:$C$354,3,0)))*SIN(RADIANS(90-VLOOKUP(J$1,Cities!$C$2:$D$350,2,0)))*COS(RADIANS(VLOOKUP($B123,Teams!$A$2:$D$354,4,0)-VLOOKUP(J$1,Cities!$C$2:$E$350,3,0))))*3959,0)</f>
        <v>1869</v>
      </c>
      <c r="K123" s="17"/>
      <c r="L123" s="11">
        <f>ROUND(ACOS(COS(RADIANS(90-VLOOKUP($B123,Teams!$A$2:$C$354,3,0)))*COS(RADIANS(90-VLOOKUP(L$1,Cities!$C$2:$D$350,2,0)))+SIN(RADIANS(90-VLOOKUP($B123,Teams!$A$2:$C$354,3,0)))*SIN(RADIANS(90-VLOOKUP(L$1,Cities!$C$2:$D$350,2,0)))*COS(RADIANS(VLOOKUP($B123,Teams!$A$2:$D$354,4,0)-VLOOKUP(L$1,Cities!$C$2:$E$350,3,0))))*3959,0)</f>
        <v>675</v>
      </c>
      <c r="M123" s="14">
        <f>ROUND(ACOS(COS(RADIANS(90-VLOOKUP($B123,Teams!$A$2:$C$354,3,0)))*COS(RADIANS(90-VLOOKUP(M$1,Cities!$C$2:$D$350,2,0)))+SIN(RADIANS(90-VLOOKUP($B123,Teams!$A$2:$C$354,3,0)))*SIN(RADIANS(90-VLOOKUP(M$1,Cities!$C$2:$D$350,2,0)))*COS(RADIANS(VLOOKUP($B123,Teams!$A$2:$D$354,4,0)-VLOOKUP(M$1,Cities!$C$2:$E$350,3,0))))*3959,0)</f>
        <v>47</v>
      </c>
      <c r="N123" s="14">
        <f>ROUND(ACOS(COS(RADIANS(90-VLOOKUP($B123,Teams!$A$2:$C$354,3,0)))*COS(RADIANS(90-VLOOKUP(N$1,Cities!$C$2:$D$350,2,0)))+SIN(RADIANS(90-VLOOKUP($B123,Teams!$A$2:$C$354,3,0)))*SIN(RADIANS(90-VLOOKUP(N$1,Cities!$C$2:$D$350,2,0)))*COS(RADIANS(VLOOKUP($B123,Teams!$A$2:$D$354,4,0)-VLOOKUP(N$1,Cities!$C$2:$E$350,3,0))))*3959,0)</f>
        <v>821</v>
      </c>
      <c r="O123" s="14">
        <f>ROUND(ACOS(COS(RADIANS(90-VLOOKUP($B123,Teams!$A$2:$C$354,3,0)))*COS(RADIANS(90-VLOOKUP(O$1,Cities!$C$2:$D$350,2,0)))+SIN(RADIANS(90-VLOOKUP($B123,Teams!$A$2:$C$354,3,0)))*SIN(RADIANS(90-VLOOKUP(O$1,Cities!$C$2:$D$350,2,0)))*COS(RADIANS(VLOOKUP($B123,Teams!$A$2:$D$354,4,0)-VLOOKUP(O$1,Cities!$C$2:$E$350,3,0))))*3959,0)</f>
        <v>1792</v>
      </c>
    </row>
    <row r="124" spans="1:15">
      <c r="A124" s="13">
        <v>123</v>
      </c>
      <c r="B124" s="12" t="s">
        <v>903</v>
      </c>
      <c r="C124" s="14">
        <f>ROUND(ACOS(COS(RADIANS(90-VLOOKUP($B124,Teams!$A$2:$C$354,3,0)))*COS(RADIANS(90-VLOOKUP(C$1,Cities!$C$2:$D$350,2,0)))+SIN(RADIANS(90-VLOOKUP($B124,Teams!$A$2:$C$354,3,0)))*SIN(RADIANS(90-VLOOKUP(C$1,Cities!$C$2:$D$350,2,0)))*COS(RADIANS(VLOOKUP($B124,Teams!$A$2:$D$354,4,0)-VLOOKUP(C$1,Cities!$C$2:$E$350,3,0))))*3959,0)</f>
        <v>740</v>
      </c>
      <c r="D124" s="14">
        <f>ROUND(ACOS(COS(RADIANS(90-VLOOKUP($B124,Teams!$A$2:$C$354,3,0)))*COS(RADIANS(90-VLOOKUP(D$1,Cities!$C$2:$D$350,2,0)))+SIN(RADIANS(90-VLOOKUP($B124,Teams!$A$2:$C$354,3,0)))*SIN(RADIANS(90-VLOOKUP(D$1,Cities!$C$2:$D$350,2,0)))*COS(RADIANS(VLOOKUP($B124,Teams!$A$2:$D$354,4,0)-VLOOKUP(D$1,Cities!$C$2:$E$350,3,0))))*3959,0)</f>
        <v>473</v>
      </c>
      <c r="E124" s="14">
        <f>ROUND(ACOS(COS(RADIANS(90-VLOOKUP($B124,Teams!$A$2:$C$354,3,0)))*COS(RADIANS(90-VLOOKUP(E$1,Cities!$C$2:$D$350,2,0)))+SIN(RADIANS(90-VLOOKUP($B124,Teams!$A$2:$C$354,3,0)))*SIN(RADIANS(90-VLOOKUP(E$1,Cities!$C$2:$D$350,2,0)))*COS(RADIANS(VLOOKUP($B124,Teams!$A$2:$D$354,4,0)-VLOOKUP(E$1,Cities!$C$2:$E$350,3,0))))*3959,0)</f>
        <v>841</v>
      </c>
      <c r="F124" s="14">
        <f>ROUND(ACOS(COS(RADIANS(90-VLOOKUP($B124,Teams!$A$2:$C$354,3,0)))*COS(RADIANS(90-VLOOKUP(F$1,Cities!$C$2:$D$350,2,0)))+SIN(RADIANS(90-VLOOKUP($B124,Teams!$A$2:$C$354,3,0)))*SIN(RADIANS(90-VLOOKUP(F$1,Cities!$C$2:$D$350,2,0)))*COS(RADIANS(VLOOKUP($B124,Teams!$A$2:$D$354,4,0)-VLOOKUP(F$1,Cities!$C$2:$E$350,3,0))))*3959,0)</f>
        <v>330</v>
      </c>
      <c r="G124" s="14">
        <f>ROUND(ACOS(COS(RADIANS(90-VLOOKUP($B124,Teams!$A$2:$C$354,3,0)))*COS(RADIANS(90-VLOOKUP(G$1,Cities!$C$2:$D$350,2,0)))+SIN(RADIANS(90-VLOOKUP($B124,Teams!$A$2:$C$354,3,0)))*SIN(RADIANS(90-VLOOKUP(G$1,Cities!$C$2:$D$350,2,0)))*COS(RADIANS(VLOOKUP($B124,Teams!$A$2:$D$354,4,0)-VLOOKUP(G$1,Cities!$C$2:$E$350,3,0))))*3959,0)</f>
        <v>164</v>
      </c>
      <c r="H124" s="14">
        <f>ROUND(ACOS(COS(RADIANS(90-VLOOKUP($B124,Teams!$A$2:$C$354,3,0)))*COS(RADIANS(90-VLOOKUP(H$1,Cities!$C$2:$D$350,2,0)))+SIN(RADIANS(90-VLOOKUP($B124,Teams!$A$2:$C$354,3,0)))*SIN(RADIANS(90-VLOOKUP(H$1,Cities!$C$2:$D$350,2,0)))*COS(RADIANS(VLOOKUP($B124,Teams!$A$2:$D$354,4,0)-VLOOKUP(H$1,Cities!$C$2:$E$350,3,0))))*3959,0)</f>
        <v>473</v>
      </c>
      <c r="I124" s="14">
        <f>ROUND(ACOS(COS(RADIANS(90-VLOOKUP($B124,Teams!$A$2:$C$354,3,0)))*COS(RADIANS(90-VLOOKUP(I$1,Cities!$C$2:$D$350,2,0)))+SIN(RADIANS(90-VLOOKUP($B124,Teams!$A$2:$C$354,3,0)))*SIN(RADIANS(90-VLOOKUP(I$1,Cities!$C$2:$D$350,2,0)))*COS(RADIANS(VLOOKUP($B124,Teams!$A$2:$D$354,4,0)-VLOOKUP(I$1,Cities!$C$2:$E$350,3,0))))*3959,0)</f>
        <v>1596</v>
      </c>
      <c r="J124" s="11">
        <f>ROUND(ACOS(COS(RADIANS(90-VLOOKUP($B124,Teams!$A$2:$C$354,3,0)))*COS(RADIANS(90-VLOOKUP(J$1,Cities!$C$2:$D$350,2,0)))+SIN(RADIANS(90-VLOOKUP($B124,Teams!$A$2:$C$354,3,0)))*SIN(RADIANS(90-VLOOKUP(J$1,Cities!$C$2:$D$350,2,0)))*COS(RADIANS(VLOOKUP($B124,Teams!$A$2:$D$354,4,0)-VLOOKUP(J$1,Cities!$C$2:$E$350,3,0))))*3959,0)</f>
        <v>1820</v>
      </c>
      <c r="K124" s="17"/>
      <c r="L124" s="11">
        <f>ROUND(ACOS(COS(RADIANS(90-VLOOKUP($B124,Teams!$A$2:$C$354,3,0)))*COS(RADIANS(90-VLOOKUP(L$1,Cities!$C$2:$D$350,2,0)))+SIN(RADIANS(90-VLOOKUP($B124,Teams!$A$2:$C$354,3,0)))*SIN(RADIANS(90-VLOOKUP(L$1,Cities!$C$2:$D$350,2,0)))*COS(RADIANS(VLOOKUP($B124,Teams!$A$2:$D$354,4,0)-VLOOKUP(L$1,Cities!$C$2:$E$350,3,0))))*3959,0)</f>
        <v>716</v>
      </c>
      <c r="M124" s="14">
        <f>ROUND(ACOS(COS(RADIANS(90-VLOOKUP($B124,Teams!$A$2:$C$354,3,0)))*COS(RADIANS(90-VLOOKUP(M$1,Cities!$C$2:$D$350,2,0)))+SIN(RADIANS(90-VLOOKUP($B124,Teams!$A$2:$C$354,3,0)))*SIN(RADIANS(90-VLOOKUP(M$1,Cities!$C$2:$D$350,2,0)))*COS(RADIANS(VLOOKUP($B124,Teams!$A$2:$D$354,4,0)-VLOOKUP(M$1,Cities!$C$2:$E$350,3,0))))*3959,0)</f>
        <v>69</v>
      </c>
      <c r="N124" s="14">
        <f>ROUND(ACOS(COS(RADIANS(90-VLOOKUP($B124,Teams!$A$2:$C$354,3,0)))*COS(RADIANS(90-VLOOKUP(N$1,Cities!$C$2:$D$350,2,0)))+SIN(RADIANS(90-VLOOKUP($B124,Teams!$A$2:$C$354,3,0)))*SIN(RADIANS(90-VLOOKUP(N$1,Cities!$C$2:$D$350,2,0)))*COS(RADIANS(VLOOKUP($B124,Teams!$A$2:$D$354,4,0)-VLOOKUP(N$1,Cities!$C$2:$E$350,3,0))))*3959,0)</f>
        <v>809</v>
      </c>
      <c r="O124" s="14">
        <f>ROUND(ACOS(COS(RADIANS(90-VLOOKUP($B124,Teams!$A$2:$C$354,3,0)))*COS(RADIANS(90-VLOOKUP(O$1,Cities!$C$2:$D$350,2,0)))+SIN(RADIANS(90-VLOOKUP($B124,Teams!$A$2:$C$354,3,0)))*SIN(RADIANS(90-VLOOKUP(O$1,Cities!$C$2:$D$350,2,0)))*COS(RADIANS(VLOOKUP($B124,Teams!$A$2:$D$354,4,0)-VLOOKUP(O$1,Cities!$C$2:$E$350,3,0))))*3959,0)</f>
        <v>1747</v>
      </c>
    </row>
    <row r="125" spans="1:15">
      <c r="A125" s="13">
        <v>124</v>
      </c>
      <c r="B125" s="12" t="s">
        <v>617</v>
      </c>
      <c r="C125" s="14">
        <f>ROUND(ACOS(COS(RADIANS(90-VLOOKUP($B125,Teams!$A$2:$C$354,3,0)))*COS(RADIANS(90-VLOOKUP(C$1,Cities!$C$2:$D$350,2,0)))+SIN(RADIANS(90-VLOOKUP($B125,Teams!$A$2:$C$354,3,0)))*SIN(RADIANS(90-VLOOKUP(C$1,Cities!$C$2:$D$350,2,0)))*COS(RADIANS(VLOOKUP($B125,Teams!$A$2:$D$354,4,0)-VLOOKUP(C$1,Cities!$C$2:$E$350,3,0))))*3959,0)</f>
        <v>120</v>
      </c>
      <c r="D125" s="14">
        <f>ROUND(ACOS(COS(RADIANS(90-VLOOKUP($B125,Teams!$A$2:$C$354,3,0)))*COS(RADIANS(90-VLOOKUP(D$1,Cities!$C$2:$D$350,2,0)))+SIN(RADIANS(90-VLOOKUP($B125,Teams!$A$2:$C$354,3,0)))*SIN(RADIANS(90-VLOOKUP(D$1,Cities!$C$2:$D$350,2,0)))*COS(RADIANS(VLOOKUP($B125,Teams!$A$2:$D$354,4,0)-VLOOKUP(D$1,Cities!$C$2:$E$350,3,0))))*3959,0)</f>
        <v>467</v>
      </c>
      <c r="E125" s="14">
        <f>ROUND(ACOS(COS(RADIANS(90-VLOOKUP($B125,Teams!$A$2:$C$354,3,0)))*COS(RADIANS(90-VLOOKUP(E$1,Cities!$C$2:$D$350,2,0)))+SIN(RADIANS(90-VLOOKUP($B125,Teams!$A$2:$C$354,3,0)))*SIN(RADIANS(90-VLOOKUP(E$1,Cities!$C$2:$D$350,2,0)))*COS(RADIANS(VLOOKUP($B125,Teams!$A$2:$D$354,4,0)-VLOOKUP(E$1,Cities!$C$2:$E$350,3,0))))*3959,0)</f>
        <v>1020</v>
      </c>
      <c r="F125" s="14">
        <f>ROUND(ACOS(COS(RADIANS(90-VLOOKUP($B125,Teams!$A$2:$C$354,3,0)))*COS(RADIANS(90-VLOOKUP(F$1,Cities!$C$2:$D$350,2,0)))+SIN(RADIANS(90-VLOOKUP($B125,Teams!$A$2:$C$354,3,0)))*SIN(RADIANS(90-VLOOKUP(F$1,Cities!$C$2:$D$350,2,0)))*COS(RADIANS(VLOOKUP($B125,Teams!$A$2:$D$354,4,0)-VLOOKUP(F$1,Cities!$C$2:$E$350,3,0))))*3959,0)</f>
        <v>412</v>
      </c>
      <c r="G125" s="14">
        <f>ROUND(ACOS(COS(RADIANS(90-VLOOKUP($B125,Teams!$A$2:$C$354,3,0)))*COS(RADIANS(90-VLOOKUP(G$1,Cities!$C$2:$D$350,2,0)))+SIN(RADIANS(90-VLOOKUP($B125,Teams!$A$2:$C$354,3,0)))*SIN(RADIANS(90-VLOOKUP(G$1,Cities!$C$2:$D$350,2,0)))*COS(RADIANS(VLOOKUP($B125,Teams!$A$2:$D$354,4,0)-VLOOKUP(G$1,Cities!$C$2:$E$350,3,0))))*3959,0)</f>
        <v>887</v>
      </c>
      <c r="H125" s="14">
        <f>ROUND(ACOS(COS(RADIANS(90-VLOOKUP($B125,Teams!$A$2:$C$354,3,0)))*COS(RADIANS(90-VLOOKUP(H$1,Cities!$C$2:$D$350,2,0)))+SIN(RADIANS(90-VLOOKUP($B125,Teams!$A$2:$C$354,3,0)))*SIN(RADIANS(90-VLOOKUP(H$1,Cities!$C$2:$D$350,2,0)))*COS(RADIANS(VLOOKUP($B125,Teams!$A$2:$D$354,4,0)-VLOOKUP(H$1,Cities!$C$2:$E$350,3,0))))*3959,0)</f>
        <v>1156</v>
      </c>
      <c r="I125" s="14">
        <f>ROUND(ACOS(COS(RADIANS(90-VLOOKUP($B125,Teams!$A$2:$C$354,3,0)))*COS(RADIANS(90-VLOOKUP(I$1,Cities!$C$2:$D$350,2,0)))+SIN(RADIANS(90-VLOOKUP($B125,Teams!$A$2:$C$354,3,0)))*SIN(RADIANS(90-VLOOKUP(I$1,Cities!$C$2:$D$350,2,0)))*COS(RADIANS(VLOOKUP($B125,Teams!$A$2:$D$354,4,0)-VLOOKUP(I$1,Cities!$C$2:$E$350,3,0))))*3959,0)</f>
        <v>2178</v>
      </c>
      <c r="J125" s="11">
        <f>ROUND(ACOS(COS(RADIANS(90-VLOOKUP($B125,Teams!$A$2:$C$354,3,0)))*COS(RADIANS(90-VLOOKUP(J$1,Cities!$C$2:$D$350,2,0)))+SIN(RADIANS(90-VLOOKUP($B125,Teams!$A$2:$C$354,3,0)))*SIN(RADIANS(90-VLOOKUP(J$1,Cities!$C$2:$D$350,2,0)))*COS(RADIANS(VLOOKUP($B125,Teams!$A$2:$D$354,4,0)-VLOOKUP(J$1,Cities!$C$2:$E$350,3,0))))*3959,0)</f>
        <v>2507</v>
      </c>
      <c r="K125" s="17"/>
      <c r="L125" s="11">
        <f>ROUND(ACOS(COS(RADIANS(90-VLOOKUP($B125,Teams!$A$2:$C$354,3,0)))*COS(RADIANS(90-VLOOKUP(L$1,Cities!$C$2:$D$350,2,0)))+SIN(RADIANS(90-VLOOKUP($B125,Teams!$A$2:$C$354,3,0)))*SIN(RADIANS(90-VLOOKUP(L$1,Cities!$C$2:$D$350,2,0)))*COS(RADIANS(VLOOKUP($B125,Teams!$A$2:$D$354,4,0)-VLOOKUP(L$1,Cities!$C$2:$E$350,3,0))))*3959,0)</f>
        <v>18</v>
      </c>
      <c r="M125" s="14">
        <f>ROUND(ACOS(COS(RADIANS(90-VLOOKUP($B125,Teams!$A$2:$C$354,3,0)))*COS(RADIANS(90-VLOOKUP(M$1,Cities!$C$2:$D$350,2,0)))+SIN(RADIANS(90-VLOOKUP($B125,Teams!$A$2:$C$354,3,0)))*SIN(RADIANS(90-VLOOKUP(M$1,Cities!$C$2:$D$350,2,0)))*COS(RADIANS(VLOOKUP($B125,Teams!$A$2:$D$354,4,0)-VLOOKUP(M$1,Cities!$C$2:$E$350,3,0))))*3959,0)</f>
        <v>655</v>
      </c>
      <c r="N125" s="14">
        <f>ROUND(ACOS(COS(RADIANS(90-VLOOKUP($B125,Teams!$A$2:$C$354,3,0)))*COS(RADIANS(90-VLOOKUP(N$1,Cities!$C$2:$D$350,2,0)))+SIN(RADIANS(90-VLOOKUP($B125,Teams!$A$2:$C$354,3,0)))*SIN(RADIANS(90-VLOOKUP(N$1,Cities!$C$2:$D$350,2,0)))*COS(RADIANS(VLOOKUP($B125,Teams!$A$2:$D$354,4,0)-VLOOKUP(N$1,Cities!$C$2:$E$350,3,0))))*3959,0)</f>
        <v>1435</v>
      </c>
      <c r="O125" s="14">
        <f>ROUND(ACOS(COS(RADIANS(90-VLOOKUP($B125,Teams!$A$2:$C$354,3,0)))*COS(RADIANS(90-VLOOKUP(O$1,Cities!$C$2:$D$350,2,0)))+SIN(RADIANS(90-VLOOKUP($B125,Teams!$A$2:$C$354,3,0)))*SIN(RADIANS(90-VLOOKUP(O$1,Cities!$C$2:$D$350,2,0)))*COS(RADIANS(VLOOKUP($B125,Teams!$A$2:$D$354,4,0)-VLOOKUP(O$1,Cities!$C$2:$E$350,3,0))))*3959,0)</f>
        <v>2463</v>
      </c>
    </row>
    <row r="126" spans="1:15">
      <c r="A126" s="13">
        <v>125</v>
      </c>
      <c r="B126" s="12" t="s">
        <v>519</v>
      </c>
      <c r="C126" s="14">
        <f>ROUND(ACOS(COS(RADIANS(90-VLOOKUP($B126,Teams!$A$2:$C$354,3,0)))*COS(RADIANS(90-VLOOKUP(C$1,Cities!$C$2:$D$350,2,0)))+SIN(RADIANS(90-VLOOKUP($B126,Teams!$A$2:$C$354,3,0)))*SIN(RADIANS(90-VLOOKUP(C$1,Cities!$C$2:$D$350,2,0)))*COS(RADIANS(VLOOKUP($B126,Teams!$A$2:$D$354,4,0)-VLOOKUP(C$1,Cities!$C$2:$E$350,3,0))))*3959,0)</f>
        <v>909</v>
      </c>
      <c r="D126" s="14">
        <f>ROUND(ACOS(COS(RADIANS(90-VLOOKUP($B126,Teams!$A$2:$C$354,3,0)))*COS(RADIANS(90-VLOOKUP(D$1,Cities!$C$2:$D$350,2,0)))+SIN(RADIANS(90-VLOOKUP($B126,Teams!$A$2:$C$354,3,0)))*SIN(RADIANS(90-VLOOKUP(D$1,Cities!$C$2:$D$350,2,0)))*COS(RADIANS(VLOOKUP($B126,Teams!$A$2:$D$354,4,0)-VLOOKUP(D$1,Cities!$C$2:$E$350,3,0))))*3959,0)</f>
        <v>737</v>
      </c>
      <c r="E126" s="14">
        <f>ROUND(ACOS(COS(RADIANS(90-VLOOKUP($B126,Teams!$A$2:$C$354,3,0)))*COS(RADIANS(90-VLOOKUP(E$1,Cities!$C$2:$D$350,2,0)))+SIN(RADIANS(90-VLOOKUP($B126,Teams!$A$2:$C$354,3,0)))*SIN(RADIANS(90-VLOOKUP(E$1,Cities!$C$2:$D$350,2,0)))*COS(RADIANS(VLOOKUP($B126,Teams!$A$2:$D$354,4,0)-VLOOKUP(E$1,Cities!$C$2:$E$350,3,0))))*3959,0)</f>
        <v>1074</v>
      </c>
      <c r="F126" s="14">
        <f>ROUND(ACOS(COS(RADIANS(90-VLOOKUP($B126,Teams!$A$2:$C$354,3,0)))*COS(RADIANS(90-VLOOKUP(F$1,Cities!$C$2:$D$350,2,0)))+SIN(RADIANS(90-VLOOKUP($B126,Teams!$A$2:$C$354,3,0)))*SIN(RADIANS(90-VLOOKUP(F$1,Cities!$C$2:$D$350,2,0)))*COS(RADIANS(VLOOKUP($B126,Teams!$A$2:$D$354,4,0)-VLOOKUP(F$1,Cities!$C$2:$E$350,3,0))))*3959,0)</f>
        <v>509</v>
      </c>
      <c r="G126" s="14">
        <f>ROUND(ACOS(COS(RADIANS(90-VLOOKUP($B126,Teams!$A$2:$C$354,3,0)))*COS(RADIANS(90-VLOOKUP(G$1,Cities!$C$2:$D$350,2,0)))+SIN(RADIANS(90-VLOOKUP($B126,Teams!$A$2:$C$354,3,0)))*SIN(RADIANS(90-VLOOKUP(G$1,Cities!$C$2:$D$350,2,0)))*COS(RADIANS(VLOOKUP($B126,Teams!$A$2:$D$354,4,0)-VLOOKUP(G$1,Cities!$C$2:$E$350,3,0))))*3959,0)</f>
        <v>219</v>
      </c>
      <c r="H126" s="14">
        <f>ROUND(ACOS(COS(RADIANS(90-VLOOKUP($B126,Teams!$A$2:$C$354,3,0)))*COS(RADIANS(90-VLOOKUP(H$1,Cities!$C$2:$D$350,2,0)))+SIN(RADIANS(90-VLOOKUP($B126,Teams!$A$2:$C$354,3,0)))*SIN(RADIANS(90-VLOOKUP(H$1,Cities!$C$2:$D$350,2,0)))*COS(RADIANS(VLOOKUP($B126,Teams!$A$2:$D$354,4,0)-VLOOKUP(H$1,Cities!$C$2:$E$350,3,0))))*3959,0)</f>
        <v>235</v>
      </c>
      <c r="I126" s="14">
        <f>ROUND(ACOS(COS(RADIANS(90-VLOOKUP($B126,Teams!$A$2:$C$354,3,0)))*COS(RADIANS(90-VLOOKUP(I$1,Cities!$C$2:$D$350,2,0)))+SIN(RADIANS(90-VLOOKUP($B126,Teams!$A$2:$C$354,3,0)))*SIN(RADIANS(90-VLOOKUP(I$1,Cities!$C$2:$D$350,2,0)))*COS(RADIANS(VLOOKUP($B126,Teams!$A$2:$D$354,4,0)-VLOOKUP(I$1,Cities!$C$2:$E$350,3,0))))*3959,0)</f>
        <v>1332</v>
      </c>
      <c r="J126" s="11">
        <f>ROUND(ACOS(COS(RADIANS(90-VLOOKUP($B126,Teams!$A$2:$C$354,3,0)))*COS(RADIANS(90-VLOOKUP(J$1,Cities!$C$2:$D$350,2,0)))+SIN(RADIANS(90-VLOOKUP($B126,Teams!$A$2:$C$354,3,0)))*SIN(RADIANS(90-VLOOKUP(J$1,Cities!$C$2:$D$350,2,0)))*COS(RADIANS(VLOOKUP($B126,Teams!$A$2:$D$354,4,0)-VLOOKUP(J$1,Cities!$C$2:$E$350,3,0))))*3959,0)</f>
        <v>1588</v>
      </c>
      <c r="K126" s="17"/>
      <c r="L126" s="11">
        <f>ROUND(ACOS(COS(RADIANS(90-VLOOKUP($B126,Teams!$A$2:$C$354,3,0)))*COS(RADIANS(90-VLOOKUP(L$1,Cities!$C$2:$D$350,2,0)))+SIN(RADIANS(90-VLOOKUP($B126,Teams!$A$2:$C$354,3,0)))*SIN(RADIANS(90-VLOOKUP(L$1,Cities!$C$2:$D$350,2,0)))*COS(RADIANS(VLOOKUP($B126,Teams!$A$2:$D$354,4,0)-VLOOKUP(L$1,Cities!$C$2:$E$350,3,0))))*3959,0)</f>
        <v>916</v>
      </c>
      <c r="M126" s="14">
        <f>ROUND(ACOS(COS(RADIANS(90-VLOOKUP($B126,Teams!$A$2:$C$354,3,0)))*COS(RADIANS(90-VLOOKUP(M$1,Cities!$C$2:$D$350,2,0)))+SIN(RADIANS(90-VLOOKUP($B126,Teams!$A$2:$C$354,3,0)))*SIN(RADIANS(90-VLOOKUP(M$1,Cities!$C$2:$D$350,2,0)))*COS(RADIANS(VLOOKUP($B126,Teams!$A$2:$D$354,4,0)-VLOOKUP(M$1,Cities!$C$2:$E$350,3,0))))*3959,0)</f>
        <v>310</v>
      </c>
      <c r="N126" s="14">
        <f>ROUND(ACOS(COS(RADIANS(90-VLOOKUP($B126,Teams!$A$2:$C$354,3,0)))*COS(RADIANS(90-VLOOKUP(N$1,Cities!$C$2:$D$350,2,0)))+SIN(RADIANS(90-VLOOKUP($B126,Teams!$A$2:$C$354,3,0)))*SIN(RADIANS(90-VLOOKUP(N$1,Cities!$C$2:$D$350,2,0)))*COS(RADIANS(VLOOKUP($B126,Teams!$A$2:$D$354,4,0)-VLOOKUP(N$1,Cities!$C$2:$E$350,3,0))))*3959,0)</f>
        <v>848</v>
      </c>
      <c r="O126" s="14">
        <f>ROUND(ACOS(COS(RADIANS(90-VLOOKUP($B126,Teams!$A$2:$C$354,3,0)))*COS(RADIANS(90-VLOOKUP(O$1,Cities!$C$2:$D$350,2,0)))+SIN(RADIANS(90-VLOOKUP($B126,Teams!$A$2:$C$354,3,0)))*SIN(RADIANS(90-VLOOKUP(O$1,Cities!$C$2:$D$350,2,0)))*COS(RADIANS(VLOOKUP($B126,Teams!$A$2:$D$354,4,0)-VLOOKUP(O$1,Cities!$C$2:$E$350,3,0))))*3959,0)</f>
        <v>1548</v>
      </c>
    </row>
    <row r="127" spans="1:15">
      <c r="A127" s="13">
        <v>126</v>
      </c>
      <c r="B127" s="12" t="s">
        <v>875</v>
      </c>
      <c r="C127" s="14">
        <f>ROUND(ACOS(COS(RADIANS(90-VLOOKUP($B127,Teams!$A$2:$C$354,3,0)))*COS(RADIANS(90-VLOOKUP(C$1,Cities!$C$2:$D$350,2,0)))+SIN(RADIANS(90-VLOOKUP($B127,Teams!$A$2:$C$354,3,0)))*SIN(RADIANS(90-VLOOKUP(C$1,Cities!$C$2:$D$350,2,0)))*COS(RADIANS(VLOOKUP($B127,Teams!$A$2:$D$354,4,0)-VLOOKUP(C$1,Cities!$C$2:$E$350,3,0))))*3959,0)</f>
        <v>1011</v>
      </c>
      <c r="D127" s="14">
        <f>ROUND(ACOS(COS(RADIANS(90-VLOOKUP($B127,Teams!$A$2:$C$354,3,0)))*COS(RADIANS(90-VLOOKUP(D$1,Cities!$C$2:$D$350,2,0)))+SIN(RADIANS(90-VLOOKUP($B127,Teams!$A$2:$C$354,3,0)))*SIN(RADIANS(90-VLOOKUP(D$1,Cities!$C$2:$D$350,2,0)))*COS(RADIANS(VLOOKUP($B127,Teams!$A$2:$D$354,4,0)-VLOOKUP(D$1,Cities!$C$2:$E$350,3,0))))*3959,0)</f>
        <v>845</v>
      </c>
      <c r="E127" s="14">
        <f>ROUND(ACOS(COS(RADIANS(90-VLOOKUP($B127,Teams!$A$2:$C$354,3,0)))*COS(RADIANS(90-VLOOKUP(E$1,Cities!$C$2:$D$350,2,0)))+SIN(RADIANS(90-VLOOKUP($B127,Teams!$A$2:$C$354,3,0)))*SIN(RADIANS(90-VLOOKUP(E$1,Cities!$C$2:$D$350,2,0)))*COS(RADIANS(VLOOKUP($B127,Teams!$A$2:$D$354,4,0)-VLOOKUP(E$1,Cities!$C$2:$E$350,3,0))))*3959,0)</f>
        <v>1156</v>
      </c>
      <c r="F127" s="14">
        <f>ROUND(ACOS(COS(RADIANS(90-VLOOKUP($B127,Teams!$A$2:$C$354,3,0)))*COS(RADIANS(90-VLOOKUP(F$1,Cities!$C$2:$D$350,2,0)))+SIN(RADIANS(90-VLOOKUP($B127,Teams!$A$2:$C$354,3,0)))*SIN(RADIANS(90-VLOOKUP(F$1,Cities!$C$2:$D$350,2,0)))*COS(RADIANS(VLOOKUP($B127,Teams!$A$2:$D$354,4,0)-VLOOKUP(F$1,Cities!$C$2:$E$350,3,0))))*3959,0)</f>
        <v>617</v>
      </c>
      <c r="G127" s="14">
        <f>ROUND(ACOS(COS(RADIANS(90-VLOOKUP($B127,Teams!$A$2:$C$354,3,0)))*COS(RADIANS(90-VLOOKUP(G$1,Cities!$C$2:$D$350,2,0)))+SIN(RADIANS(90-VLOOKUP($B127,Teams!$A$2:$C$354,3,0)))*SIN(RADIANS(90-VLOOKUP(G$1,Cities!$C$2:$D$350,2,0)))*COS(RADIANS(VLOOKUP($B127,Teams!$A$2:$D$354,4,0)-VLOOKUP(G$1,Cities!$C$2:$E$350,3,0))))*3959,0)</f>
        <v>294</v>
      </c>
      <c r="H127" s="14">
        <f>ROUND(ACOS(COS(RADIANS(90-VLOOKUP($B127,Teams!$A$2:$C$354,3,0)))*COS(RADIANS(90-VLOOKUP(H$1,Cities!$C$2:$D$350,2,0)))+SIN(RADIANS(90-VLOOKUP($B127,Teams!$A$2:$C$354,3,0)))*SIN(RADIANS(90-VLOOKUP(H$1,Cities!$C$2:$D$350,2,0)))*COS(RADIANS(VLOOKUP($B127,Teams!$A$2:$D$354,4,0)-VLOOKUP(H$1,Cities!$C$2:$E$350,3,0))))*3959,0)</f>
        <v>136</v>
      </c>
      <c r="I127" s="14">
        <f>ROUND(ACOS(COS(RADIANS(90-VLOOKUP($B127,Teams!$A$2:$C$354,3,0)))*COS(RADIANS(90-VLOOKUP(I$1,Cities!$C$2:$D$350,2,0)))+SIN(RADIANS(90-VLOOKUP($B127,Teams!$A$2:$C$354,3,0)))*SIN(RADIANS(90-VLOOKUP(I$1,Cities!$C$2:$D$350,2,0)))*COS(RADIANS(VLOOKUP($B127,Teams!$A$2:$D$354,4,0)-VLOOKUP(I$1,Cities!$C$2:$E$350,3,0))))*3959,0)</f>
        <v>1224</v>
      </c>
      <c r="J127" s="11">
        <f>ROUND(ACOS(COS(RADIANS(90-VLOOKUP($B127,Teams!$A$2:$C$354,3,0)))*COS(RADIANS(90-VLOOKUP(J$1,Cities!$C$2:$D$350,2,0)))+SIN(RADIANS(90-VLOOKUP($B127,Teams!$A$2:$C$354,3,0)))*SIN(RADIANS(90-VLOOKUP(J$1,Cities!$C$2:$D$350,2,0)))*COS(RADIANS(VLOOKUP($B127,Teams!$A$2:$D$354,4,0)-VLOOKUP(J$1,Cities!$C$2:$E$350,3,0))))*3959,0)</f>
        <v>1480</v>
      </c>
      <c r="K127" s="17"/>
      <c r="L127" s="11">
        <f>ROUND(ACOS(COS(RADIANS(90-VLOOKUP($B127,Teams!$A$2:$C$354,3,0)))*COS(RADIANS(90-VLOOKUP(L$1,Cities!$C$2:$D$350,2,0)))+SIN(RADIANS(90-VLOOKUP($B127,Teams!$A$2:$C$354,3,0)))*SIN(RADIANS(90-VLOOKUP(L$1,Cities!$C$2:$D$350,2,0)))*COS(RADIANS(VLOOKUP($B127,Teams!$A$2:$D$354,4,0)-VLOOKUP(L$1,Cities!$C$2:$E$350,3,0))))*3959,0)</f>
        <v>1024</v>
      </c>
      <c r="M127" s="14">
        <f>ROUND(ACOS(COS(RADIANS(90-VLOOKUP($B127,Teams!$A$2:$C$354,3,0)))*COS(RADIANS(90-VLOOKUP(M$1,Cities!$C$2:$D$350,2,0)))+SIN(RADIANS(90-VLOOKUP($B127,Teams!$A$2:$C$354,3,0)))*SIN(RADIANS(90-VLOOKUP(M$1,Cities!$C$2:$D$350,2,0)))*COS(RADIANS(VLOOKUP($B127,Teams!$A$2:$D$354,4,0)-VLOOKUP(M$1,Cities!$C$2:$E$350,3,0))))*3959,0)</f>
        <v>420</v>
      </c>
      <c r="N127" s="14">
        <f>ROUND(ACOS(COS(RADIANS(90-VLOOKUP($B127,Teams!$A$2:$C$354,3,0)))*COS(RADIANS(90-VLOOKUP(N$1,Cities!$C$2:$D$350,2,0)))+SIN(RADIANS(90-VLOOKUP($B127,Teams!$A$2:$C$354,3,0)))*SIN(RADIANS(90-VLOOKUP(N$1,Cities!$C$2:$D$350,2,0)))*COS(RADIANS(VLOOKUP($B127,Teams!$A$2:$D$354,4,0)-VLOOKUP(N$1,Cities!$C$2:$E$350,3,0))))*3959,0)</f>
        <v>851</v>
      </c>
      <c r="O127" s="14">
        <f>ROUND(ACOS(COS(RADIANS(90-VLOOKUP($B127,Teams!$A$2:$C$354,3,0)))*COS(RADIANS(90-VLOOKUP(O$1,Cities!$C$2:$D$350,2,0)))+SIN(RADIANS(90-VLOOKUP($B127,Teams!$A$2:$C$354,3,0)))*SIN(RADIANS(90-VLOOKUP(O$1,Cities!$C$2:$D$350,2,0)))*COS(RADIANS(VLOOKUP($B127,Teams!$A$2:$D$354,4,0)-VLOOKUP(O$1,Cities!$C$2:$E$350,3,0))))*3959,0)</f>
        <v>1448</v>
      </c>
    </row>
    <row r="128" spans="1:15">
      <c r="A128" s="13">
        <v>127</v>
      </c>
      <c r="B128" s="12" t="s">
        <v>593</v>
      </c>
      <c r="C128" s="14">
        <f>ROUND(ACOS(COS(RADIANS(90-VLOOKUP($B128,Teams!$A$2:$C$354,3,0)))*COS(RADIANS(90-VLOOKUP(C$1,Cities!$C$2:$D$350,2,0)))+SIN(RADIANS(90-VLOOKUP($B128,Teams!$A$2:$C$354,3,0)))*SIN(RADIANS(90-VLOOKUP(C$1,Cities!$C$2:$D$350,2,0)))*COS(RADIANS(VLOOKUP($B128,Teams!$A$2:$D$354,4,0)-VLOOKUP(C$1,Cities!$C$2:$E$350,3,0))))*3959,0)</f>
        <v>671</v>
      </c>
      <c r="D128" s="14">
        <f>ROUND(ACOS(COS(RADIANS(90-VLOOKUP($B128,Teams!$A$2:$C$354,3,0)))*COS(RADIANS(90-VLOOKUP(D$1,Cities!$C$2:$D$350,2,0)))+SIN(RADIANS(90-VLOOKUP($B128,Teams!$A$2:$C$354,3,0)))*SIN(RADIANS(90-VLOOKUP(D$1,Cities!$C$2:$D$350,2,0)))*COS(RADIANS(VLOOKUP($B128,Teams!$A$2:$D$354,4,0)-VLOOKUP(D$1,Cities!$C$2:$E$350,3,0))))*3959,0)</f>
        <v>428</v>
      </c>
      <c r="E128" s="14">
        <f>ROUND(ACOS(COS(RADIANS(90-VLOOKUP($B128,Teams!$A$2:$C$354,3,0)))*COS(RADIANS(90-VLOOKUP(E$1,Cities!$C$2:$D$350,2,0)))+SIN(RADIANS(90-VLOOKUP($B128,Teams!$A$2:$C$354,3,0)))*SIN(RADIANS(90-VLOOKUP(E$1,Cities!$C$2:$D$350,2,0)))*COS(RADIANS(VLOOKUP($B128,Teams!$A$2:$D$354,4,0)-VLOOKUP(E$1,Cities!$C$2:$E$350,3,0))))*3959,0)</f>
        <v>841</v>
      </c>
      <c r="F128" s="14">
        <f>ROUND(ACOS(COS(RADIANS(90-VLOOKUP($B128,Teams!$A$2:$C$354,3,0)))*COS(RADIANS(90-VLOOKUP(F$1,Cities!$C$2:$D$350,2,0)))+SIN(RADIANS(90-VLOOKUP($B128,Teams!$A$2:$C$354,3,0)))*SIN(RADIANS(90-VLOOKUP(F$1,Cities!$C$2:$D$350,2,0)))*COS(RADIANS(VLOOKUP($B128,Teams!$A$2:$D$354,4,0)-VLOOKUP(F$1,Cities!$C$2:$E$350,3,0))))*3959,0)</f>
        <v>262</v>
      </c>
      <c r="G128" s="14">
        <f>ROUND(ACOS(COS(RADIANS(90-VLOOKUP($B128,Teams!$A$2:$C$354,3,0)))*COS(RADIANS(90-VLOOKUP(G$1,Cities!$C$2:$D$350,2,0)))+SIN(RADIANS(90-VLOOKUP($B128,Teams!$A$2:$C$354,3,0)))*SIN(RADIANS(90-VLOOKUP(G$1,Cities!$C$2:$D$350,2,0)))*COS(RADIANS(VLOOKUP($B128,Teams!$A$2:$D$354,4,0)-VLOOKUP(G$1,Cities!$C$2:$E$350,3,0))))*3959,0)</f>
        <v>233</v>
      </c>
      <c r="H128" s="14">
        <f>ROUND(ACOS(COS(RADIANS(90-VLOOKUP($B128,Teams!$A$2:$C$354,3,0)))*COS(RADIANS(90-VLOOKUP(H$1,Cities!$C$2:$D$350,2,0)))+SIN(RADIANS(90-VLOOKUP($B128,Teams!$A$2:$C$354,3,0)))*SIN(RADIANS(90-VLOOKUP(H$1,Cities!$C$2:$D$350,2,0)))*COS(RADIANS(VLOOKUP($B128,Teams!$A$2:$D$354,4,0)-VLOOKUP(H$1,Cities!$C$2:$E$350,3,0))))*3959,0)</f>
        <v>530</v>
      </c>
      <c r="I128" s="14">
        <f>ROUND(ACOS(COS(RADIANS(90-VLOOKUP($B128,Teams!$A$2:$C$354,3,0)))*COS(RADIANS(90-VLOOKUP(I$1,Cities!$C$2:$D$350,2,0)))+SIN(RADIANS(90-VLOOKUP($B128,Teams!$A$2:$C$354,3,0)))*SIN(RADIANS(90-VLOOKUP(I$1,Cities!$C$2:$D$350,2,0)))*COS(RADIANS(VLOOKUP($B128,Teams!$A$2:$D$354,4,0)-VLOOKUP(I$1,Cities!$C$2:$E$350,3,0))))*3959,0)</f>
        <v>1642</v>
      </c>
      <c r="J128" s="11">
        <f>ROUND(ACOS(COS(RADIANS(90-VLOOKUP($B128,Teams!$A$2:$C$354,3,0)))*COS(RADIANS(90-VLOOKUP(J$1,Cities!$C$2:$D$350,2,0)))+SIN(RADIANS(90-VLOOKUP($B128,Teams!$A$2:$C$354,3,0)))*SIN(RADIANS(90-VLOOKUP(J$1,Cities!$C$2:$D$350,2,0)))*COS(RADIANS(VLOOKUP($B128,Teams!$A$2:$D$354,4,0)-VLOOKUP(J$1,Cities!$C$2:$E$350,3,0))))*3959,0)</f>
        <v>1882</v>
      </c>
      <c r="K128" s="17"/>
      <c r="L128" s="11">
        <f>ROUND(ACOS(COS(RADIANS(90-VLOOKUP($B128,Teams!$A$2:$C$354,3,0)))*COS(RADIANS(90-VLOOKUP(L$1,Cities!$C$2:$D$350,2,0)))+SIN(RADIANS(90-VLOOKUP($B128,Teams!$A$2:$C$354,3,0)))*SIN(RADIANS(90-VLOOKUP(L$1,Cities!$C$2:$D$350,2,0)))*COS(RADIANS(VLOOKUP($B128,Teams!$A$2:$D$354,4,0)-VLOOKUP(L$1,Cities!$C$2:$E$350,3,0))))*3959,0)</f>
        <v>647</v>
      </c>
      <c r="M128" s="14">
        <f>ROUND(ACOS(COS(RADIANS(90-VLOOKUP($B128,Teams!$A$2:$C$354,3,0)))*COS(RADIANS(90-VLOOKUP(M$1,Cities!$C$2:$D$350,2,0)))+SIN(RADIANS(90-VLOOKUP($B128,Teams!$A$2:$C$354,3,0)))*SIN(RADIANS(90-VLOOKUP(M$1,Cities!$C$2:$D$350,2,0)))*COS(RADIANS(VLOOKUP($B128,Teams!$A$2:$D$354,4,0)-VLOOKUP(M$1,Cities!$C$2:$E$350,3,0))))*3959,0)</f>
        <v>0</v>
      </c>
      <c r="N128" s="14">
        <f>ROUND(ACOS(COS(RADIANS(90-VLOOKUP($B128,Teams!$A$2:$C$354,3,0)))*COS(RADIANS(90-VLOOKUP(N$1,Cities!$C$2:$D$350,2,0)))+SIN(RADIANS(90-VLOOKUP($B128,Teams!$A$2:$C$354,3,0)))*SIN(RADIANS(90-VLOOKUP(N$1,Cities!$C$2:$D$350,2,0)))*COS(RADIANS(VLOOKUP($B128,Teams!$A$2:$D$354,4,0)-VLOOKUP(N$1,Cities!$C$2:$E$350,3,0))))*3959,0)</f>
        <v>866</v>
      </c>
      <c r="O128" s="14">
        <f>ROUND(ACOS(COS(RADIANS(90-VLOOKUP($B128,Teams!$A$2:$C$354,3,0)))*COS(RADIANS(90-VLOOKUP(O$1,Cities!$C$2:$D$350,2,0)))+SIN(RADIANS(90-VLOOKUP($B128,Teams!$A$2:$C$354,3,0)))*SIN(RADIANS(90-VLOOKUP(O$1,Cities!$C$2:$D$350,2,0)))*COS(RADIANS(VLOOKUP($B128,Teams!$A$2:$D$354,4,0)-VLOOKUP(O$1,Cities!$C$2:$E$350,3,0))))*3959,0)</f>
        <v>1814</v>
      </c>
    </row>
    <row r="129" spans="1:15">
      <c r="A129" s="13">
        <v>128</v>
      </c>
      <c r="B129" s="12" t="s">
        <v>935</v>
      </c>
      <c r="C129" s="14">
        <f>ROUND(ACOS(COS(RADIANS(90-VLOOKUP($B129,Teams!$A$2:$C$354,3,0)))*COS(RADIANS(90-VLOOKUP(C$1,Cities!$C$2:$D$350,2,0)))+SIN(RADIANS(90-VLOOKUP($B129,Teams!$A$2:$C$354,3,0)))*SIN(RADIANS(90-VLOOKUP(C$1,Cities!$C$2:$D$350,2,0)))*COS(RADIANS(VLOOKUP($B129,Teams!$A$2:$D$354,4,0)-VLOOKUP(C$1,Cities!$C$2:$E$350,3,0))))*3959,0)</f>
        <v>1146</v>
      </c>
      <c r="D129" s="14">
        <f>ROUND(ACOS(COS(RADIANS(90-VLOOKUP($B129,Teams!$A$2:$C$354,3,0)))*COS(RADIANS(90-VLOOKUP(D$1,Cities!$C$2:$D$350,2,0)))+SIN(RADIANS(90-VLOOKUP($B129,Teams!$A$2:$C$354,3,0)))*SIN(RADIANS(90-VLOOKUP(D$1,Cities!$C$2:$D$350,2,0)))*COS(RADIANS(VLOOKUP($B129,Teams!$A$2:$D$354,4,0)-VLOOKUP(D$1,Cities!$C$2:$E$350,3,0))))*3959,0)</f>
        <v>648</v>
      </c>
      <c r="E129" s="14">
        <f>ROUND(ACOS(COS(RADIANS(90-VLOOKUP($B129,Teams!$A$2:$C$354,3,0)))*COS(RADIANS(90-VLOOKUP(E$1,Cities!$C$2:$D$350,2,0)))+SIN(RADIANS(90-VLOOKUP($B129,Teams!$A$2:$C$354,3,0)))*SIN(RADIANS(90-VLOOKUP(E$1,Cities!$C$2:$D$350,2,0)))*COS(RADIANS(VLOOKUP($B129,Teams!$A$2:$D$354,4,0)-VLOOKUP(E$1,Cities!$C$2:$E$350,3,0))))*3959,0)</f>
        <v>552</v>
      </c>
      <c r="F129" s="14">
        <f>ROUND(ACOS(COS(RADIANS(90-VLOOKUP($B129,Teams!$A$2:$C$354,3,0)))*COS(RADIANS(90-VLOOKUP(F$1,Cities!$C$2:$D$350,2,0)))+SIN(RADIANS(90-VLOOKUP($B129,Teams!$A$2:$C$354,3,0)))*SIN(RADIANS(90-VLOOKUP(F$1,Cities!$C$2:$D$350,2,0)))*COS(RADIANS(VLOOKUP($B129,Teams!$A$2:$D$354,4,0)-VLOOKUP(F$1,Cities!$C$2:$E$350,3,0))))*3959,0)</f>
        <v>788</v>
      </c>
      <c r="G129" s="14">
        <f>ROUND(ACOS(COS(RADIANS(90-VLOOKUP($B129,Teams!$A$2:$C$354,3,0)))*COS(RADIANS(90-VLOOKUP(G$1,Cities!$C$2:$D$350,2,0)))+SIN(RADIANS(90-VLOOKUP($B129,Teams!$A$2:$C$354,3,0)))*SIN(RADIANS(90-VLOOKUP(G$1,Cities!$C$2:$D$350,2,0)))*COS(RADIANS(VLOOKUP($B129,Teams!$A$2:$D$354,4,0)-VLOOKUP(G$1,Cities!$C$2:$E$350,3,0))))*3959,0)</f>
        <v>437</v>
      </c>
      <c r="H129" s="14">
        <f>ROUND(ACOS(COS(RADIANS(90-VLOOKUP($B129,Teams!$A$2:$C$354,3,0)))*COS(RADIANS(90-VLOOKUP(H$1,Cities!$C$2:$D$350,2,0)))+SIN(RADIANS(90-VLOOKUP($B129,Teams!$A$2:$C$354,3,0)))*SIN(RADIANS(90-VLOOKUP(H$1,Cities!$C$2:$D$350,2,0)))*COS(RADIANS(VLOOKUP($B129,Teams!$A$2:$D$354,4,0)-VLOOKUP(H$1,Cities!$C$2:$E$350,3,0))))*3959,0)</f>
        <v>697</v>
      </c>
      <c r="I129" s="14">
        <f>ROUND(ACOS(COS(RADIANS(90-VLOOKUP($B129,Teams!$A$2:$C$354,3,0)))*COS(RADIANS(90-VLOOKUP(I$1,Cities!$C$2:$D$350,2,0)))+SIN(RADIANS(90-VLOOKUP($B129,Teams!$A$2:$C$354,3,0)))*SIN(RADIANS(90-VLOOKUP(I$1,Cities!$C$2:$D$350,2,0)))*COS(RADIANS(VLOOKUP($B129,Teams!$A$2:$D$354,4,0)-VLOOKUP(I$1,Cities!$C$2:$E$350,3,0))))*3959,0)</f>
        <v>1774</v>
      </c>
      <c r="J129" s="11">
        <f>ROUND(ACOS(COS(RADIANS(90-VLOOKUP($B129,Teams!$A$2:$C$354,3,0)))*COS(RADIANS(90-VLOOKUP(J$1,Cities!$C$2:$D$350,2,0)))+SIN(RADIANS(90-VLOOKUP($B129,Teams!$A$2:$C$354,3,0)))*SIN(RADIANS(90-VLOOKUP(J$1,Cities!$C$2:$D$350,2,0)))*COS(RADIANS(VLOOKUP($B129,Teams!$A$2:$D$354,4,0)-VLOOKUP(J$1,Cities!$C$2:$E$350,3,0))))*3959,0)</f>
        <v>1802</v>
      </c>
      <c r="K129" s="17"/>
      <c r="L129" s="11">
        <f>ROUND(ACOS(COS(RADIANS(90-VLOOKUP($B129,Teams!$A$2:$C$354,3,0)))*COS(RADIANS(90-VLOOKUP(L$1,Cities!$C$2:$D$350,2,0)))+SIN(RADIANS(90-VLOOKUP($B129,Teams!$A$2:$C$354,3,0)))*SIN(RADIANS(90-VLOOKUP(L$1,Cities!$C$2:$D$350,2,0)))*COS(RADIANS(VLOOKUP($B129,Teams!$A$2:$D$354,4,0)-VLOOKUP(L$1,Cities!$C$2:$E$350,3,0))))*3959,0)</f>
        <v>1071</v>
      </c>
      <c r="M129" s="14">
        <f>ROUND(ACOS(COS(RADIANS(90-VLOOKUP($B129,Teams!$A$2:$C$354,3,0)))*COS(RADIANS(90-VLOOKUP(M$1,Cities!$C$2:$D$350,2,0)))+SIN(RADIANS(90-VLOOKUP($B129,Teams!$A$2:$C$354,3,0)))*SIN(RADIANS(90-VLOOKUP(M$1,Cities!$C$2:$D$350,2,0)))*COS(RADIANS(VLOOKUP($B129,Teams!$A$2:$D$354,4,0)-VLOOKUP(M$1,Cities!$C$2:$E$350,3,0))))*3959,0)</f>
        <v>563</v>
      </c>
      <c r="N129" s="14">
        <f>ROUND(ACOS(COS(RADIANS(90-VLOOKUP($B129,Teams!$A$2:$C$354,3,0)))*COS(RADIANS(90-VLOOKUP(N$1,Cities!$C$2:$D$350,2,0)))+SIN(RADIANS(90-VLOOKUP($B129,Teams!$A$2:$C$354,3,0)))*SIN(RADIANS(90-VLOOKUP(N$1,Cities!$C$2:$D$350,2,0)))*COS(RADIANS(VLOOKUP($B129,Teams!$A$2:$D$354,4,0)-VLOOKUP(N$1,Cities!$C$2:$E$350,3,0))))*3959,0)</f>
        <v>353</v>
      </c>
      <c r="O129" s="14">
        <f>ROUND(ACOS(COS(RADIANS(90-VLOOKUP($B129,Teams!$A$2:$C$354,3,0)))*COS(RADIANS(90-VLOOKUP(O$1,Cities!$C$2:$D$350,2,0)))+SIN(RADIANS(90-VLOOKUP($B129,Teams!$A$2:$C$354,3,0)))*SIN(RADIANS(90-VLOOKUP(O$1,Cities!$C$2:$D$350,2,0)))*COS(RADIANS(VLOOKUP($B129,Teams!$A$2:$D$354,4,0)-VLOOKUP(O$1,Cities!$C$2:$E$350,3,0))))*3959,0)</f>
        <v>1629</v>
      </c>
    </row>
    <row r="130" spans="1:15">
      <c r="A130" s="13">
        <v>129</v>
      </c>
      <c r="B130" s="12" t="s">
        <v>23</v>
      </c>
      <c r="C130" s="14">
        <f>ROUND(ACOS(COS(RADIANS(90-VLOOKUP($B130,Teams!$A$2:$C$354,3,0)))*COS(RADIANS(90-VLOOKUP(C$1,Cities!$C$2:$D$350,2,0)))+SIN(RADIANS(90-VLOOKUP($B130,Teams!$A$2:$C$354,3,0)))*SIN(RADIANS(90-VLOOKUP(C$1,Cities!$C$2:$D$350,2,0)))*COS(RADIANS(VLOOKUP($B130,Teams!$A$2:$D$354,4,0)-VLOOKUP(C$1,Cities!$C$2:$E$350,3,0))))*3959,0)</f>
        <v>957</v>
      </c>
      <c r="D130" s="14">
        <f>ROUND(ACOS(COS(RADIANS(90-VLOOKUP($B130,Teams!$A$2:$C$354,3,0)))*COS(RADIANS(90-VLOOKUP(D$1,Cities!$C$2:$D$350,2,0)))+SIN(RADIANS(90-VLOOKUP($B130,Teams!$A$2:$C$354,3,0)))*SIN(RADIANS(90-VLOOKUP(D$1,Cities!$C$2:$D$350,2,0)))*COS(RADIANS(VLOOKUP($B130,Teams!$A$2:$D$354,4,0)-VLOOKUP(D$1,Cities!$C$2:$E$350,3,0))))*3959,0)</f>
        <v>412</v>
      </c>
      <c r="E130" s="14">
        <f>ROUND(ACOS(COS(RADIANS(90-VLOOKUP($B130,Teams!$A$2:$C$354,3,0)))*COS(RADIANS(90-VLOOKUP(E$1,Cities!$C$2:$D$350,2,0)))+SIN(RADIANS(90-VLOOKUP($B130,Teams!$A$2:$C$354,3,0)))*SIN(RADIANS(90-VLOOKUP(E$1,Cities!$C$2:$D$350,2,0)))*COS(RADIANS(VLOOKUP($B130,Teams!$A$2:$D$354,4,0)-VLOOKUP(E$1,Cities!$C$2:$E$350,3,0))))*3959,0)</f>
        <v>168</v>
      </c>
      <c r="F130" s="14">
        <f>ROUND(ACOS(COS(RADIANS(90-VLOOKUP($B130,Teams!$A$2:$C$354,3,0)))*COS(RADIANS(90-VLOOKUP(F$1,Cities!$C$2:$D$350,2,0)))+SIN(RADIANS(90-VLOOKUP($B130,Teams!$A$2:$C$354,3,0)))*SIN(RADIANS(90-VLOOKUP(F$1,Cities!$C$2:$D$350,2,0)))*COS(RADIANS(VLOOKUP($B130,Teams!$A$2:$D$354,4,0)-VLOOKUP(F$1,Cities!$C$2:$E$350,3,0))))*3959,0)</f>
        <v>770</v>
      </c>
      <c r="G130" s="14">
        <f>ROUND(ACOS(COS(RADIANS(90-VLOOKUP($B130,Teams!$A$2:$C$354,3,0)))*COS(RADIANS(90-VLOOKUP(G$1,Cities!$C$2:$D$350,2,0)))+SIN(RADIANS(90-VLOOKUP($B130,Teams!$A$2:$C$354,3,0)))*SIN(RADIANS(90-VLOOKUP(G$1,Cities!$C$2:$D$350,2,0)))*COS(RADIANS(VLOOKUP($B130,Teams!$A$2:$D$354,4,0)-VLOOKUP(G$1,Cities!$C$2:$E$350,3,0))))*3959,0)</f>
        <v>753</v>
      </c>
      <c r="H130" s="14">
        <f>ROUND(ACOS(COS(RADIANS(90-VLOOKUP($B130,Teams!$A$2:$C$354,3,0)))*COS(RADIANS(90-VLOOKUP(H$1,Cities!$C$2:$D$350,2,0)))+SIN(RADIANS(90-VLOOKUP($B130,Teams!$A$2:$C$354,3,0)))*SIN(RADIANS(90-VLOOKUP(H$1,Cities!$C$2:$D$350,2,0)))*COS(RADIANS(VLOOKUP($B130,Teams!$A$2:$D$354,4,0)-VLOOKUP(H$1,Cities!$C$2:$E$350,3,0))))*3959,0)</f>
        <v>1101</v>
      </c>
      <c r="I130" s="14">
        <f>ROUND(ACOS(COS(RADIANS(90-VLOOKUP($B130,Teams!$A$2:$C$354,3,0)))*COS(RADIANS(90-VLOOKUP(I$1,Cities!$C$2:$D$350,2,0)))+SIN(RADIANS(90-VLOOKUP($B130,Teams!$A$2:$C$354,3,0)))*SIN(RADIANS(90-VLOOKUP(I$1,Cities!$C$2:$D$350,2,0)))*COS(RADIANS(VLOOKUP($B130,Teams!$A$2:$D$354,4,0)-VLOOKUP(I$1,Cities!$C$2:$E$350,3,0))))*3959,0)</f>
        <v>2234</v>
      </c>
      <c r="J130" s="11">
        <f>ROUND(ACOS(COS(RADIANS(90-VLOOKUP($B130,Teams!$A$2:$C$354,3,0)))*COS(RADIANS(90-VLOOKUP(J$1,Cities!$C$2:$D$350,2,0)))+SIN(RADIANS(90-VLOOKUP($B130,Teams!$A$2:$C$354,3,0)))*SIN(RADIANS(90-VLOOKUP(J$1,Cities!$C$2:$D$350,2,0)))*COS(RADIANS(VLOOKUP($B130,Teams!$A$2:$D$354,4,0)-VLOOKUP(J$1,Cities!$C$2:$E$350,3,0))))*3959,0)</f>
        <v>2318</v>
      </c>
      <c r="K130" s="17"/>
      <c r="L130" s="11">
        <f>ROUND(ACOS(COS(RADIANS(90-VLOOKUP($B130,Teams!$A$2:$C$354,3,0)))*COS(RADIANS(90-VLOOKUP(L$1,Cities!$C$2:$D$350,2,0)))+SIN(RADIANS(90-VLOOKUP($B130,Teams!$A$2:$C$354,3,0)))*SIN(RADIANS(90-VLOOKUP(L$1,Cities!$C$2:$D$350,2,0)))*COS(RADIANS(VLOOKUP($B130,Teams!$A$2:$D$354,4,0)-VLOOKUP(L$1,Cities!$C$2:$E$350,3,0))))*3959,0)</f>
        <v>837</v>
      </c>
      <c r="M130" s="14">
        <f>ROUND(ACOS(COS(RADIANS(90-VLOOKUP($B130,Teams!$A$2:$C$354,3,0)))*COS(RADIANS(90-VLOOKUP(M$1,Cities!$C$2:$D$350,2,0)))+SIN(RADIANS(90-VLOOKUP($B130,Teams!$A$2:$C$354,3,0)))*SIN(RADIANS(90-VLOOKUP(M$1,Cities!$C$2:$D$350,2,0)))*COS(RADIANS(VLOOKUP($B130,Teams!$A$2:$D$354,4,0)-VLOOKUP(M$1,Cities!$C$2:$E$350,3,0))))*3959,0)</f>
        <v>700</v>
      </c>
      <c r="N130" s="14">
        <f>ROUND(ACOS(COS(RADIANS(90-VLOOKUP($B130,Teams!$A$2:$C$354,3,0)))*COS(RADIANS(90-VLOOKUP(N$1,Cities!$C$2:$D$350,2,0)))+SIN(RADIANS(90-VLOOKUP($B130,Teams!$A$2:$C$354,3,0)))*SIN(RADIANS(90-VLOOKUP(N$1,Cities!$C$2:$D$350,2,0)))*COS(RADIANS(VLOOKUP($B130,Teams!$A$2:$D$354,4,0)-VLOOKUP(N$1,Cities!$C$2:$E$350,3,0))))*3959,0)</f>
        <v>821</v>
      </c>
      <c r="O130" s="14">
        <f>ROUND(ACOS(COS(RADIANS(90-VLOOKUP($B130,Teams!$A$2:$C$354,3,0)))*COS(RADIANS(90-VLOOKUP(O$1,Cities!$C$2:$D$350,2,0)))+SIN(RADIANS(90-VLOOKUP($B130,Teams!$A$2:$C$354,3,0)))*SIN(RADIANS(90-VLOOKUP(O$1,Cities!$C$2:$D$350,2,0)))*COS(RADIANS(VLOOKUP($B130,Teams!$A$2:$D$354,4,0)-VLOOKUP(O$1,Cities!$C$2:$E$350,3,0))))*3959,0)</f>
        <v>2151</v>
      </c>
    </row>
    <row r="131" spans="1:15">
      <c r="A131" s="13">
        <v>130</v>
      </c>
      <c r="B131" s="12" t="s">
        <v>915</v>
      </c>
      <c r="C131" s="14">
        <f>ROUND(ACOS(COS(RADIANS(90-VLOOKUP($B131,Teams!$A$2:$C$354,3,0)))*COS(RADIANS(90-VLOOKUP(C$1,Cities!$C$2:$D$350,2,0)))+SIN(RADIANS(90-VLOOKUP($B131,Teams!$A$2:$C$354,3,0)))*SIN(RADIANS(90-VLOOKUP(C$1,Cities!$C$2:$D$350,2,0)))*COS(RADIANS(VLOOKUP($B131,Teams!$A$2:$D$354,4,0)-VLOOKUP(C$1,Cities!$C$2:$E$350,3,0))))*3959,0)</f>
        <v>890</v>
      </c>
      <c r="D131" s="14">
        <f>ROUND(ACOS(COS(RADIANS(90-VLOOKUP($B131,Teams!$A$2:$C$354,3,0)))*COS(RADIANS(90-VLOOKUP(D$1,Cities!$C$2:$D$350,2,0)))+SIN(RADIANS(90-VLOOKUP($B131,Teams!$A$2:$C$354,3,0)))*SIN(RADIANS(90-VLOOKUP(D$1,Cities!$C$2:$D$350,2,0)))*COS(RADIANS(VLOOKUP($B131,Teams!$A$2:$D$354,4,0)-VLOOKUP(D$1,Cities!$C$2:$E$350,3,0))))*3959,0)</f>
        <v>371</v>
      </c>
      <c r="E131" s="14">
        <f>ROUND(ACOS(COS(RADIANS(90-VLOOKUP($B131,Teams!$A$2:$C$354,3,0)))*COS(RADIANS(90-VLOOKUP(E$1,Cities!$C$2:$D$350,2,0)))+SIN(RADIANS(90-VLOOKUP($B131,Teams!$A$2:$C$354,3,0)))*SIN(RADIANS(90-VLOOKUP(E$1,Cities!$C$2:$D$350,2,0)))*COS(RADIANS(VLOOKUP($B131,Teams!$A$2:$D$354,4,0)-VLOOKUP(E$1,Cities!$C$2:$E$350,3,0))))*3959,0)</f>
        <v>447</v>
      </c>
      <c r="F131" s="14">
        <f>ROUND(ACOS(COS(RADIANS(90-VLOOKUP($B131,Teams!$A$2:$C$354,3,0)))*COS(RADIANS(90-VLOOKUP(F$1,Cities!$C$2:$D$350,2,0)))+SIN(RADIANS(90-VLOOKUP($B131,Teams!$A$2:$C$354,3,0)))*SIN(RADIANS(90-VLOOKUP(F$1,Cities!$C$2:$D$350,2,0)))*COS(RADIANS(VLOOKUP($B131,Teams!$A$2:$D$354,4,0)-VLOOKUP(F$1,Cities!$C$2:$E$350,3,0))))*3959,0)</f>
        <v>575</v>
      </c>
      <c r="G131" s="14">
        <f>ROUND(ACOS(COS(RADIANS(90-VLOOKUP($B131,Teams!$A$2:$C$354,3,0)))*COS(RADIANS(90-VLOOKUP(G$1,Cities!$C$2:$D$350,2,0)))+SIN(RADIANS(90-VLOOKUP($B131,Teams!$A$2:$C$354,3,0)))*SIN(RADIANS(90-VLOOKUP(G$1,Cities!$C$2:$D$350,2,0)))*COS(RADIANS(VLOOKUP($B131,Teams!$A$2:$D$354,4,0)-VLOOKUP(G$1,Cities!$C$2:$E$350,3,0))))*3959,0)</f>
        <v>417</v>
      </c>
      <c r="H131" s="14">
        <f>ROUND(ACOS(COS(RADIANS(90-VLOOKUP($B131,Teams!$A$2:$C$354,3,0)))*COS(RADIANS(90-VLOOKUP(H$1,Cities!$C$2:$D$350,2,0)))+SIN(RADIANS(90-VLOOKUP($B131,Teams!$A$2:$C$354,3,0)))*SIN(RADIANS(90-VLOOKUP(H$1,Cities!$C$2:$D$350,2,0)))*COS(RADIANS(VLOOKUP($B131,Teams!$A$2:$D$354,4,0)-VLOOKUP(H$1,Cities!$C$2:$E$350,3,0))))*3959,0)</f>
        <v>763</v>
      </c>
      <c r="I131" s="14">
        <f>ROUND(ACOS(COS(RADIANS(90-VLOOKUP($B131,Teams!$A$2:$C$354,3,0)))*COS(RADIANS(90-VLOOKUP(I$1,Cities!$C$2:$D$350,2,0)))+SIN(RADIANS(90-VLOOKUP($B131,Teams!$A$2:$C$354,3,0)))*SIN(RADIANS(90-VLOOKUP(I$1,Cities!$C$2:$D$350,2,0)))*COS(RADIANS(VLOOKUP($B131,Teams!$A$2:$D$354,4,0)-VLOOKUP(I$1,Cities!$C$2:$E$350,3,0))))*3959,0)</f>
        <v>1896</v>
      </c>
      <c r="J131" s="11">
        <f>ROUND(ACOS(COS(RADIANS(90-VLOOKUP($B131,Teams!$A$2:$C$354,3,0)))*COS(RADIANS(90-VLOOKUP(J$1,Cities!$C$2:$D$350,2,0)))+SIN(RADIANS(90-VLOOKUP($B131,Teams!$A$2:$C$354,3,0)))*SIN(RADIANS(90-VLOOKUP(J$1,Cities!$C$2:$D$350,2,0)))*COS(RADIANS(VLOOKUP($B131,Teams!$A$2:$D$354,4,0)-VLOOKUP(J$1,Cities!$C$2:$E$350,3,0))))*3959,0)</f>
        <v>2006</v>
      </c>
      <c r="K131" s="17"/>
      <c r="L131" s="11">
        <f>ROUND(ACOS(COS(RADIANS(90-VLOOKUP($B131,Teams!$A$2:$C$354,3,0)))*COS(RADIANS(90-VLOOKUP(L$1,Cities!$C$2:$D$350,2,0)))+SIN(RADIANS(90-VLOOKUP($B131,Teams!$A$2:$C$354,3,0)))*SIN(RADIANS(90-VLOOKUP(L$1,Cities!$C$2:$D$350,2,0)))*COS(RADIANS(VLOOKUP($B131,Teams!$A$2:$D$354,4,0)-VLOOKUP(L$1,Cities!$C$2:$E$350,3,0))))*3959,0)</f>
        <v>805</v>
      </c>
      <c r="M131" s="14">
        <f>ROUND(ACOS(COS(RADIANS(90-VLOOKUP($B131,Teams!$A$2:$C$354,3,0)))*COS(RADIANS(90-VLOOKUP(M$1,Cities!$C$2:$D$350,2,0)))+SIN(RADIANS(90-VLOOKUP($B131,Teams!$A$2:$C$354,3,0)))*SIN(RADIANS(90-VLOOKUP(M$1,Cities!$C$2:$D$350,2,0)))*COS(RADIANS(VLOOKUP($B131,Teams!$A$2:$D$354,4,0)-VLOOKUP(M$1,Cities!$C$2:$E$350,3,0))))*3959,0)</f>
        <v>413</v>
      </c>
      <c r="N131" s="14">
        <f>ROUND(ACOS(COS(RADIANS(90-VLOOKUP($B131,Teams!$A$2:$C$354,3,0)))*COS(RADIANS(90-VLOOKUP(N$1,Cities!$C$2:$D$350,2,0)))+SIN(RADIANS(90-VLOOKUP($B131,Teams!$A$2:$C$354,3,0)))*SIN(RADIANS(90-VLOOKUP(N$1,Cities!$C$2:$D$350,2,0)))*COS(RADIANS(VLOOKUP($B131,Teams!$A$2:$D$354,4,0)-VLOOKUP(N$1,Cities!$C$2:$E$350,3,0))))*3959,0)</f>
        <v>630</v>
      </c>
      <c r="O131" s="14">
        <f>ROUND(ACOS(COS(RADIANS(90-VLOOKUP($B131,Teams!$A$2:$C$354,3,0)))*COS(RADIANS(90-VLOOKUP(O$1,Cities!$C$2:$D$350,2,0)))+SIN(RADIANS(90-VLOOKUP($B131,Teams!$A$2:$C$354,3,0)))*SIN(RADIANS(90-VLOOKUP(O$1,Cities!$C$2:$D$350,2,0)))*COS(RADIANS(VLOOKUP($B131,Teams!$A$2:$D$354,4,0)-VLOOKUP(O$1,Cities!$C$2:$E$350,3,0))))*3959,0)</f>
        <v>1863</v>
      </c>
    </row>
    <row r="132" spans="1:15">
      <c r="A132" s="13">
        <v>131</v>
      </c>
      <c r="B132" s="12" t="s">
        <v>563</v>
      </c>
      <c r="C132" s="14">
        <f>ROUND(ACOS(COS(RADIANS(90-VLOOKUP($B132,Teams!$A$2:$C$354,3,0)))*COS(RADIANS(90-VLOOKUP(C$1,Cities!$C$2:$D$350,2,0)))+SIN(RADIANS(90-VLOOKUP($B132,Teams!$A$2:$C$354,3,0)))*SIN(RADIANS(90-VLOOKUP(C$1,Cities!$C$2:$D$350,2,0)))*COS(RADIANS(VLOOKUP($B132,Teams!$A$2:$D$354,4,0)-VLOOKUP(C$1,Cities!$C$2:$E$350,3,0))))*3959,0)</f>
        <v>395</v>
      </c>
      <c r="D132" s="14">
        <f>ROUND(ACOS(COS(RADIANS(90-VLOOKUP($B132,Teams!$A$2:$C$354,3,0)))*COS(RADIANS(90-VLOOKUP(D$1,Cities!$C$2:$D$350,2,0)))+SIN(RADIANS(90-VLOOKUP($B132,Teams!$A$2:$C$354,3,0)))*SIN(RADIANS(90-VLOOKUP(D$1,Cities!$C$2:$D$350,2,0)))*COS(RADIANS(VLOOKUP($B132,Teams!$A$2:$D$354,4,0)-VLOOKUP(D$1,Cities!$C$2:$E$350,3,0))))*3959,0)</f>
        <v>170</v>
      </c>
      <c r="E132" s="14">
        <f>ROUND(ACOS(COS(RADIANS(90-VLOOKUP($B132,Teams!$A$2:$C$354,3,0)))*COS(RADIANS(90-VLOOKUP(E$1,Cities!$C$2:$D$350,2,0)))+SIN(RADIANS(90-VLOOKUP($B132,Teams!$A$2:$C$354,3,0)))*SIN(RADIANS(90-VLOOKUP(E$1,Cities!$C$2:$D$350,2,0)))*COS(RADIANS(VLOOKUP($B132,Teams!$A$2:$D$354,4,0)-VLOOKUP(E$1,Cities!$C$2:$E$350,3,0))))*3959,0)</f>
        <v>750</v>
      </c>
      <c r="F132" s="14">
        <f>ROUND(ACOS(COS(RADIANS(90-VLOOKUP($B132,Teams!$A$2:$C$354,3,0)))*COS(RADIANS(90-VLOOKUP(F$1,Cities!$C$2:$D$350,2,0)))+SIN(RADIANS(90-VLOOKUP($B132,Teams!$A$2:$C$354,3,0)))*SIN(RADIANS(90-VLOOKUP(F$1,Cities!$C$2:$D$350,2,0)))*COS(RADIANS(VLOOKUP($B132,Teams!$A$2:$D$354,4,0)-VLOOKUP(F$1,Cities!$C$2:$E$350,3,0))))*3959,0)</f>
        <v>257</v>
      </c>
      <c r="G132" s="14">
        <f>ROUND(ACOS(COS(RADIANS(90-VLOOKUP($B132,Teams!$A$2:$C$354,3,0)))*COS(RADIANS(90-VLOOKUP(G$1,Cities!$C$2:$D$350,2,0)))+SIN(RADIANS(90-VLOOKUP($B132,Teams!$A$2:$C$354,3,0)))*SIN(RADIANS(90-VLOOKUP(G$1,Cities!$C$2:$D$350,2,0)))*COS(RADIANS(VLOOKUP($B132,Teams!$A$2:$D$354,4,0)-VLOOKUP(G$1,Cities!$C$2:$E$350,3,0))))*3959,0)</f>
        <v>614</v>
      </c>
      <c r="H132" s="14">
        <f>ROUND(ACOS(COS(RADIANS(90-VLOOKUP($B132,Teams!$A$2:$C$354,3,0)))*COS(RADIANS(90-VLOOKUP(H$1,Cities!$C$2:$D$350,2,0)))+SIN(RADIANS(90-VLOOKUP($B132,Teams!$A$2:$C$354,3,0)))*SIN(RADIANS(90-VLOOKUP(H$1,Cities!$C$2:$D$350,2,0)))*COS(RADIANS(VLOOKUP($B132,Teams!$A$2:$D$354,4,0)-VLOOKUP(H$1,Cities!$C$2:$E$350,3,0))))*3959,0)</f>
        <v>930</v>
      </c>
      <c r="I132" s="14">
        <f>ROUND(ACOS(COS(RADIANS(90-VLOOKUP($B132,Teams!$A$2:$C$354,3,0)))*COS(RADIANS(90-VLOOKUP(I$1,Cities!$C$2:$D$350,2,0)))+SIN(RADIANS(90-VLOOKUP($B132,Teams!$A$2:$C$354,3,0)))*SIN(RADIANS(90-VLOOKUP(I$1,Cities!$C$2:$D$350,2,0)))*COS(RADIANS(VLOOKUP($B132,Teams!$A$2:$D$354,4,0)-VLOOKUP(I$1,Cities!$C$2:$E$350,3,0))))*3959,0)</f>
        <v>2025</v>
      </c>
      <c r="J132" s="11">
        <f>ROUND(ACOS(COS(RADIANS(90-VLOOKUP($B132,Teams!$A$2:$C$354,3,0)))*COS(RADIANS(90-VLOOKUP(J$1,Cities!$C$2:$D$350,2,0)))+SIN(RADIANS(90-VLOOKUP($B132,Teams!$A$2:$C$354,3,0)))*SIN(RADIANS(90-VLOOKUP(J$1,Cities!$C$2:$D$350,2,0)))*COS(RADIANS(VLOOKUP($B132,Teams!$A$2:$D$354,4,0)-VLOOKUP(J$1,Cities!$C$2:$E$350,3,0))))*3959,0)</f>
        <v>2282</v>
      </c>
      <c r="K132" s="17"/>
      <c r="L132" s="11">
        <f>ROUND(ACOS(COS(RADIANS(90-VLOOKUP($B132,Teams!$A$2:$C$354,3,0)))*COS(RADIANS(90-VLOOKUP(L$1,Cities!$C$2:$D$350,2,0)))+SIN(RADIANS(90-VLOOKUP($B132,Teams!$A$2:$C$354,3,0)))*SIN(RADIANS(90-VLOOKUP(L$1,Cities!$C$2:$D$350,2,0)))*COS(RADIANS(VLOOKUP($B132,Teams!$A$2:$D$354,4,0)-VLOOKUP(L$1,Cities!$C$2:$E$350,3,0))))*3959,0)</f>
        <v>306</v>
      </c>
      <c r="M132" s="14">
        <f>ROUND(ACOS(COS(RADIANS(90-VLOOKUP($B132,Teams!$A$2:$C$354,3,0)))*COS(RADIANS(90-VLOOKUP(M$1,Cities!$C$2:$D$350,2,0)))+SIN(RADIANS(90-VLOOKUP($B132,Teams!$A$2:$C$354,3,0)))*SIN(RADIANS(90-VLOOKUP(M$1,Cities!$C$2:$D$350,2,0)))*COS(RADIANS(VLOOKUP($B132,Teams!$A$2:$D$354,4,0)-VLOOKUP(M$1,Cities!$C$2:$E$350,3,0))))*3959,0)</f>
        <v>401</v>
      </c>
      <c r="N132" s="14">
        <f>ROUND(ACOS(COS(RADIANS(90-VLOOKUP($B132,Teams!$A$2:$C$354,3,0)))*COS(RADIANS(90-VLOOKUP(N$1,Cities!$C$2:$D$350,2,0)))+SIN(RADIANS(90-VLOOKUP($B132,Teams!$A$2:$C$354,3,0)))*SIN(RADIANS(90-VLOOKUP(N$1,Cities!$C$2:$D$350,2,0)))*COS(RADIANS(VLOOKUP($B132,Teams!$A$2:$D$354,4,0)-VLOOKUP(N$1,Cities!$C$2:$E$350,3,0))))*3959,0)</f>
        <v>1116</v>
      </c>
      <c r="O132" s="14">
        <f>ROUND(ACOS(COS(RADIANS(90-VLOOKUP($B132,Teams!$A$2:$C$354,3,0)))*COS(RADIANS(90-VLOOKUP(O$1,Cities!$C$2:$D$350,2,0)))+SIN(RADIANS(90-VLOOKUP($B132,Teams!$A$2:$C$354,3,0)))*SIN(RADIANS(90-VLOOKUP(O$1,Cities!$C$2:$D$350,2,0)))*COS(RADIANS(VLOOKUP($B132,Teams!$A$2:$D$354,4,0)-VLOOKUP(O$1,Cities!$C$2:$E$350,3,0))))*3959,0)</f>
        <v>2205</v>
      </c>
    </row>
    <row r="133" spans="1:15">
      <c r="A133" s="13">
        <v>132</v>
      </c>
      <c r="B133" s="12" t="s">
        <v>443</v>
      </c>
      <c r="C133" s="14">
        <f>ROUND(ACOS(COS(RADIANS(90-VLOOKUP($B133,Teams!$A$2:$C$354,3,0)))*COS(RADIANS(90-VLOOKUP(C$1,Cities!$C$2:$D$350,2,0)))+SIN(RADIANS(90-VLOOKUP($B133,Teams!$A$2:$C$354,3,0)))*SIN(RADIANS(90-VLOOKUP(C$1,Cities!$C$2:$D$350,2,0)))*COS(RADIANS(VLOOKUP($B133,Teams!$A$2:$D$354,4,0)-VLOOKUP(C$1,Cities!$C$2:$E$350,3,0))))*3959,0)</f>
        <v>1148</v>
      </c>
      <c r="D133" s="14">
        <f>ROUND(ACOS(COS(RADIANS(90-VLOOKUP($B133,Teams!$A$2:$C$354,3,0)))*COS(RADIANS(90-VLOOKUP(D$1,Cities!$C$2:$D$350,2,0)))+SIN(RADIANS(90-VLOOKUP($B133,Teams!$A$2:$C$354,3,0)))*SIN(RADIANS(90-VLOOKUP(D$1,Cities!$C$2:$D$350,2,0)))*COS(RADIANS(VLOOKUP($B133,Teams!$A$2:$D$354,4,0)-VLOOKUP(D$1,Cities!$C$2:$E$350,3,0))))*3959,0)</f>
        <v>868</v>
      </c>
      <c r="E133" s="14">
        <f>ROUND(ACOS(COS(RADIANS(90-VLOOKUP($B133,Teams!$A$2:$C$354,3,0)))*COS(RADIANS(90-VLOOKUP(E$1,Cities!$C$2:$D$350,2,0)))+SIN(RADIANS(90-VLOOKUP($B133,Teams!$A$2:$C$354,3,0)))*SIN(RADIANS(90-VLOOKUP(E$1,Cities!$C$2:$D$350,2,0)))*COS(RADIANS(VLOOKUP($B133,Teams!$A$2:$D$354,4,0)-VLOOKUP(E$1,Cities!$C$2:$E$350,3,0))))*3959,0)</f>
        <v>1056</v>
      </c>
      <c r="F133" s="14">
        <f>ROUND(ACOS(COS(RADIANS(90-VLOOKUP($B133,Teams!$A$2:$C$354,3,0)))*COS(RADIANS(90-VLOOKUP(F$1,Cities!$C$2:$D$350,2,0)))+SIN(RADIANS(90-VLOOKUP($B133,Teams!$A$2:$C$354,3,0)))*SIN(RADIANS(90-VLOOKUP(F$1,Cities!$C$2:$D$350,2,0)))*COS(RADIANS(VLOOKUP($B133,Teams!$A$2:$D$354,4,0)-VLOOKUP(F$1,Cities!$C$2:$E$350,3,0))))*3959,0)</f>
        <v>737</v>
      </c>
      <c r="G133" s="14">
        <f>ROUND(ACOS(COS(RADIANS(90-VLOOKUP($B133,Teams!$A$2:$C$354,3,0)))*COS(RADIANS(90-VLOOKUP(G$1,Cities!$C$2:$D$350,2,0)))+SIN(RADIANS(90-VLOOKUP($B133,Teams!$A$2:$C$354,3,0)))*SIN(RADIANS(90-VLOOKUP(G$1,Cities!$C$2:$D$350,2,0)))*COS(RADIANS(VLOOKUP($B133,Teams!$A$2:$D$354,4,0)-VLOOKUP(G$1,Cities!$C$2:$E$350,3,0))))*3959,0)</f>
        <v>271</v>
      </c>
      <c r="H133" s="14">
        <f>ROUND(ACOS(COS(RADIANS(90-VLOOKUP($B133,Teams!$A$2:$C$354,3,0)))*COS(RADIANS(90-VLOOKUP(H$1,Cities!$C$2:$D$350,2,0)))+SIN(RADIANS(90-VLOOKUP($B133,Teams!$A$2:$C$354,3,0)))*SIN(RADIANS(90-VLOOKUP(H$1,Cities!$C$2:$D$350,2,0)))*COS(RADIANS(VLOOKUP($B133,Teams!$A$2:$D$354,4,0)-VLOOKUP(H$1,Cities!$C$2:$E$350,3,0))))*3959,0)</f>
        <v>164</v>
      </c>
      <c r="I133" s="14">
        <f>ROUND(ACOS(COS(RADIANS(90-VLOOKUP($B133,Teams!$A$2:$C$354,3,0)))*COS(RADIANS(90-VLOOKUP(I$1,Cities!$C$2:$D$350,2,0)))+SIN(RADIANS(90-VLOOKUP($B133,Teams!$A$2:$C$354,3,0)))*SIN(RADIANS(90-VLOOKUP(I$1,Cities!$C$2:$D$350,2,0)))*COS(RADIANS(VLOOKUP($B133,Teams!$A$2:$D$354,4,0)-VLOOKUP(I$1,Cities!$C$2:$E$350,3,0))))*3959,0)</f>
        <v>1260</v>
      </c>
      <c r="J133" s="11">
        <f>ROUND(ACOS(COS(RADIANS(90-VLOOKUP($B133,Teams!$A$2:$C$354,3,0)))*COS(RADIANS(90-VLOOKUP(J$1,Cities!$C$2:$D$350,2,0)))+SIN(RADIANS(90-VLOOKUP($B133,Teams!$A$2:$C$354,3,0)))*SIN(RADIANS(90-VLOOKUP(J$1,Cities!$C$2:$D$350,2,0)))*COS(RADIANS(VLOOKUP($B133,Teams!$A$2:$D$354,4,0)-VLOOKUP(J$1,Cities!$C$2:$E$350,3,0))))*3959,0)</f>
        <v>1407</v>
      </c>
      <c r="K133" s="17"/>
      <c r="L133" s="11">
        <f>ROUND(ACOS(COS(RADIANS(90-VLOOKUP($B133,Teams!$A$2:$C$354,3,0)))*COS(RADIANS(90-VLOOKUP(L$1,Cities!$C$2:$D$350,2,0)))+SIN(RADIANS(90-VLOOKUP($B133,Teams!$A$2:$C$354,3,0)))*SIN(RADIANS(90-VLOOKUP(L$1,Cities!$C$2:$D$350,2,0)))*COS(RADIANS(VLOOKUP($B133,Teams!$A$2:$D$354,4,0)-VLOOKUP(L$1,Cities!$C$2:$E$350,3,0))))*3959,0)</f>
        <v>1136</v>
      </c>
      <c r="M133" s="14">
        <f>ROUND(ACOS(COS(RADIANS(90-VLOOKUP($B133,Teams!$A$2:$C$354,3,0)))*COS(RADIANS(90-VLOOKUP(M$1,Cities!$C$2:$D$350,2,0)))+SIN(RADIANS(90-VLOOKUP($B133,Teams!$A$2:$C$354,3,0)))*SIN(RADIANS(90-VLOOKUP(M$1,Cities!$C$2:$D$350,2,0)))*COS(RADIANS(VLOOKUP($B133,Teams!$A$2:$D$354,4,0)-VLOOKUP(M$1,Cities!$C$2:$E$350,3,0))))*3959,0)</f>
        <v>490</v>
      </c>
      <c r="N133" s="14">
        <f>ROUND(ACOS(COS(RADIANS(90-VLOOKUP($B133,Teams!$A$2:$C$354,3,0)))*COS(RADIANS(90-VLOOKUP(N$1,Cities!$C$2:$D$350,2,0)))+SIN(RADIANS(90-VLOOKUP($B133,Teams!$A$2:$C$354,3,0)))*SIN(RADIANS(90-VLOOKUP(N$1,Cities!$C$2:$D$350,2,0)))*COS(RADIANS(VLOOKUP($B133,Teams!$A$2:$D$354,4,0)-VLOOKUP(N$1,Cities!$C$2:$E$350,3,0))))*3959,0)</f>
        <v>634</v>
      </c>
      <c r="O133" s="14">
        <f>ROUND(ACOS(COS(RADIANS(90-VLOOKUP($B133,Teams!$A$2:$C$354,3,0)))*COS(RADIANS(90-VLOOKUP(O$1,Cities!$C$2:$D$350,2,0)))+SIN(RADIANS(90-VLOOKUP($B133,Teams!$A$2:$C$354,3,0)))*SIN(RADIANS(90-VLOOKUP(O$1,Cities!$C$2:$D$350,2,0)))*COS(RADIANS(VLOOKUP($B133,Teams!$A$2:$D$354,4,0)-VLOOKUP(O$1,Cities!$C$2:$E$350,3,0))))*3959,0)</f>
        <v>1324</v>
      </c>
    </row>
    <row r="134" spans="1:15">
      <c r="A134" s="13">
        <v>133</v>
      </c>
      <c r="B134" s="12" t="s">
        <v>173</v>
      </c>
      <c r="C134" s="14">
        <f>ROUND(ACOS(COS(RADIANS(90-VLOOKUP($B134,Teams!$A$2:$C$354,3,0)))*COS(RADIANS(90-VLOOKUP(C$1,Cities!$C$2:$D$350,2,0)))+SIN(RADIANS(90-VLOOKUP($B134,Teams!$A$2:$C$354,3,0)))*SIN(RADIANS(90-VLOOKUP(C$1,Cities!$C$2:$D$350,2,0)))*COS(RADIANS(VLOOKUP($B134,Teams!$A$2:$D$354,4,0)-VLOOKUP(C$1,Cities!$C$2:$E$350,3,0))))*3959,0)</f>
        <v>1108</v>
      </c>
      <c r="D134" s="14">
        <f>ROUND(ACOS(COS(RADIANS(90-VLOOKUP($B134,Teams!$A$2:$C$354,3,0)))*COS(RADIANS(90-VLOOKUP(D$1,Cities!$C$2:$D$350,2,0)))+SIN(RADIANS(90-VLOOKUP($B134,Teams!$A$2:$C$354,3,0)))*SIN(RADIANS(90-VLOOKUP(D$1,Cities!$C$2:$D$350,2,0)))*COS(RADIANS(VLOOKUP($B134,Teams!$A$2:$D$354,4,0)-VLOOKUP(D$1,Cities!$C$2:$E$350,3,0))))*3959,0)</f>
        <v>832</v>
      </c>
      <c r="E134" s="14">
        <f>ROUND(ACOS(COS(RADIANS(90-VLOOKUP($B134,Teams!$A$2:$C$354,3,0)))*COS(RADIANS(90-VLOOKUP(E$1,Cities!$C$2:$D$350,2,0)))+SIN(RADIANS(90-VLOOKUP($B134,Teams!$A$2:$C$354,3,0)))*SIN(RADIANS(90-VLOOKUP(E$1,Cities!$C$2:$D$350,2,0)))*COS(RADIANS(VLOOKUP($B134,Teams!$A$2:$D$354,4,0)-VLOOKUP(E$1,Cities!$C$2:$E$350,3,0))))*3959,0)</f>
        <v>1036</v>
      </c>
      <c r="F134" s="14">
        <f>ROUND(ACOS(COS(RADIANS(90-VLOOKUP($B134,Teams!$A$2:$C$354,3,0)))*COS(RADIANS(90-VLOOKUP(F$1,Cities!$C$2:$D$350,2,0)))+SIN(RADIANS(90-VLOOKUP($B134,Teams!$A$2:$C$354,3,0)))*SIN(RADIANS(90-VLOOKUP(F$1,Cities!$C$2:$D$350,2,0)))*COS(RADIANS(VLOOKUP($B134,Teams!$A$2:$D$354,4,0)-VLOOKUP(F$1,Cities!$C$2:$E$350,3,0))))*3959,0)</f>
        <v>697</v>
      </c>
      <c r="G134" s="14">
        <f>ROUND(ACOS(COS(RADIANS(90-VLOOKUP($B134,Teams!$A$2:$C$354,3,0)))*COS(RADIANS(90-VLOOKUP(G$1,Cities!$C$2:$D$350,2,0)))+SIN(RADIANS(90-VLOOKUP($B134,Teams!$A$2:$C$354,3,0)))*SIN(RADIANS(90-VLOOKUP(G$1,Cities!$C$2:$D$350,2,0)))*COS(RADIANS(VLOOKUP($B134,Teams!$A$2:$D$354,4,0)-VLOOKUP(G$1,Cities!$C$2:$E$350,3,0))))*3959,0)</f>
        <v>234</v>
      </c>
      <c r="H134" s="14">
        <f>ROUND(ACOS(COS(RADIANS(90-VLOOKUP($B134,Teams!$A$2:$C$354,3,0)))*COS(RADIANS(90-VLOOKUP(H$1,Cities!$C$2:$D$350,2,0)))+SIN(RADIANS(90-VLOOKUP($B134,Teams!$A$2:$C$354,3,0)))*SIN(RADIANS(90-VLOOKUP(H$1,Cities!$C$2:$D$350,2,0)))*COS(RADIANS(VLOOKUP($B134,Teams!$A$2:$D$354,4,0)-VLOOKUP(H$1,Cities!$C$2:$E$350,3,0))))*3959,0)</f>
        <v>167</v>
      </c>
      <c r="I134" s="14">
        <f>ROUND(ACOS(COS(RADIANS(90-VLOOKUP($B134,Teams!$A$2:$C$354,3,0)))*COS(RADIANS(90-VLOOKUP(I$1,Cities!$C$2:$D$350,2,0)))+SIN(RADIANS(90-VLOOKUP($B134,Teams!$A$2:$C$354,3,0)))*SIN(RADIANS(90-VLOOKUP(I$1,Cities!$C$2:$D$350,2,0)))*COS(RADIANS(VLOOKUP($B134,Teams!$A$2:$D$354,4,0)-VLOOKUP(I$1,Cities!$C$2:$E$350,3,0))))*3959,0)</f>
        <v>1285</v>
      </c>
      <c r="J134" s="11">
        <f>ROUND(ACOS(COS(RADIANS(90-VLOOKUP($B134,Teams!$A$2:$C$354,3,0)))*COS(RADIANS(90-VLOOKUP(J$1,Cities!$C$2:$D$350,2,0)))+SIN(RADIANS(90-VLOOKUP($B134,Teams!$A$2:$C$354,3,0)))*SIN(RADIANS(90-VLOOKUP(J$1,Cities!$C$2:$D$350,2,0)))*COS(RADIANS(VLOOKUP($B134,Teams!$A$2:$D$354,4,0)-VLOOKUP(J$1,Cities!$C$2:$E$350,3,0))))*3959,0)</f>
        <v>1444</v>
      </c>
      <c r="K134" s="17"/>
      <c r="L134" s="11">
        <f>ROUND(ACOS(COS(RADIANS(90-VLOOKUP($B134,Teams!$A$2:$C$354,3,0)))*COS(RADIANS(90-VLOOKUP(L$1,Cities!$C$2:$D$350,2,0)))+SIN(RADIANS(90-VLOOKUP($B134,Teams!$A$2:$C$354,3,0)))*SIN(RADIANS(90-VLOOKUP(L$1,Cities!$C$2:$D$350,2,0)))*COS(RADIANS(VLOOKUP($B134,Teams!$A$2:$D$354,4,0)-VLOOKUP(L$1,Cities!$C$2:$E$350,3,0))))*3959,0)</f>
        <v>1096</v>
      </c>
      <c r="M134" s="14">
        <f>ROUND(ACOS(COS(RADIANS(90-VLOOKUP($B134,Teams!$A$2:$C$354,3,0)))*COS(RADIANS(90-VLOOKUP(M$1,Cities!$C$2:$D$350,2,0)))+SIN(RADIANS(90-VLOOKUP($B134,Teams!$A$2:$C$354,3,0)))*SIN(RADIANS(90-VLOOKUP(M$1,Cities!$C$2:$D$350,2,0)))*COS(RADIANS(VLOOKUP($B134,Teams!$A$2:$D$354,4,0)-VLOOKUP(M$1,Cities!$C$2:$E$350,3,0))))*3959,0)</f>
        <v>451</v>
      </c>
      <c r="N134" s="14">
        <f>ROUND(ACOS(COS(RADIANS(90-VLOOKUP($B134,Teams!$A$2:$C$354,3,0)))*COS(RADIANS(90-VLOOKUP(N$1,Cities!$C$2:$D$350,2,0)))+SIN(RADIANS(90-VLOOKUP($B134,Teams!$A$2:$C$354,3,0)))*SIN(RADIANS(90-VLOOKUP(N$1,Cities!$C$2:$D$350,2,0)))*COS(RADIANS(VLOOKUP($B134,Teams!$A$2:$D$354,4,0)-VLOOKUP(N$1,Cities!$C$2:$E$350,3,0))))*3959,0)</f>
        <v>647</v>
      </c>
      <c r="O134" s="14">
        <f>ROUND(ACOS(COS(RADIANS(90-VLOOKUP($B134,Teams!$A$2:$C$354,3,0)))*COS(RADIANS(90-VLOOKUP(O$1,Cities!$C$2:$D$350,2,0)))+SIN(RADIANS(90-VLOOKUP($B134,Teams!$A$2:$C$354,3,0)))*SIN(RADIANS(90-VLOOKUP(O$1,Cities!$C$2:$D$350,2,0)))*COS(RADIANS(VLOOKUP($B134,Teams!$A$2:$D$354,4,0)-VLOOKUP(O$1,Cities!$C$2:$E$350,3,0))))*3959,0)</f>
        <v>1363</v>
      </c>
    </row>
    <row r="135" spans="1:15">
      <c r="A135" s="13">
        <v>134</v>
      </c>
      <c r="B135" s="12" t="s">
        <v>876</v>
      </c>
      <c r="C135" s="14">
        <f>ROUND(ACOS(COS(RADIANS(90-VLOOKUP($B135,Teams!$A$2:$C$354,3,0)))*COS(RADIANS(90-VLOOKUP(C$1,Cities!$C$2:$D$350,2,0)))+SIN(RADIANS(90-VLOOKUP($B135,Teams!$A$2:$C$354,3,0)))*SIN(RADIANS(90-VLOOKUP(C$1,Cities!$C$2:$D$350,2,0)))*COS(RADIANS(VLOOKUP($B135,Teams!$A$2:$D$354,4,0)-VLOOKUP(C$1,Cities!$C$2:$E$350,3,0))))*3959,0)</f>
        <v>1211</v>
      </c>
      <c r="D135" s="14">
        <f>ROUND(ACOS(COS(RADIANS(90-VLOOKUP($B135,Teams!$A$2:$C$354,3,0)))*COS(RADIANS(90-VLOOKUP(D$1,Cities!$C$2:$D$350,2,0)))+SIN(RADIANS(90-VLOOKUP($B135,Teams!$A$2:$C$354,3,0)))*SIN(RADIANS(90-VLOOKUP(D$1,Cities!$C$2:$D$350,2,0)))*COS(RADIANS(VLOOKUP($B135,Teams!$A$2:$D$354,4,0)-VLOOKUP(D$1,Cities!$C$2:$E$350,3,0))))*3959,0)</f>
        <v>941</v>
      </c>
      <c r="E135" s="14">
        <f>ROUND(ACOS(COS(RADIANS(90-VLOOKUP($B135,Teams!$A$2:$C$354,3,0)))*COS(RADIANS(90-VLOOKUP(E$1,Cities!$C$2:$D$350,2,0)))+SIN(RADIANS(90-VLOOKUP($B135,Teams!$A$2:$C$354,3,0)))*SIN(RADIANS(90-VLOOKUP(E$1,Cities!$C$2:$D$350,2,0)))*COS(RADIANS(VLOOKUP($B135,Teams!$A$2:$D$354,4,0)-VLOOKUP(E$1,Cities!$C$2:$E$350,3,0))))*3959,0)</f>
        <v>1121</v>
      </c>
      <c r="F135" s="14">
        <f>ROUND(ACOS(COS(RADIANS(90-VLOOKUP($B135,Teams!$A$2:$C$354,3,0)))*COS(RADIANS(90-VLOOKUP(F$1,Cities!$C$2:$D$350,2,0)))+SIN(RADIANS(90-VLOOKUP($B135,Teams!$A$2:$C$354,3,0)))*SIN(RADIANS(90-VLOOKUP(F$1,Cities!$C$2:$D$350,2,0)))*COS(RADIANS(VLOOKUP($B135,Teams!$A$2:$D$354,4,0)-VLOOKUP(F$1,Cities!$C$2:$E$350,3,0))))*3959,0)</f>
        <v>801</v>
      </c>
      <c r="G135" s="14">
        <f>ROUND(ACOS(COS(RADIANS(90-VLOOKUP($B135,Teams!$A$2:$C$354,3,0)))*COS(RADIANS(90-VLOOKUP(G$1,Cities!$C$2:$D$350,2,0)))+SIN(RADIANS(90-VLOOKUP($B135,Teams!$A$2:$C$354,3,0)))*SIN(RADIANS(90-VLOOKUP(G$1,Cities!$C$2:$D$350,2,0)))*COS(RADIANS(VLOOKUP($B135,Teams!$A$2:$D$354,4,0)-VLOOKUP(G$1,Cities!$C$2:$E$350,3,0))))*3959,0)</f>
        <v>344</v>
      </c>
      <c r="H135" s="14">
        <f>ROUND(ACOS(COS(RADIANS(90-VLOOKUP($B135,Teams!$A$2:$C$354,3,0)))*COS(RADIANS(90-VLOOKUP(H$1,Cities!$C$2:$D$350,2,0)))+SIN(RADIANS(90-VLOOKUP($B135,Teams!$A$2:$C$354,3,0)))*SIN(RADIANS(90-VLOOKUP(H$1,Cities!$C$2:$D$350,2,0)))*COS(RADIANS(VLOOKUP($B135,Teams!$A$2:$D$354,4,0)-VLOOKUP(H$1,Cities!$C$2:$E$350,3,0))))*3959,0)</f>
        <v>146</v>
      </c>
      <c r="I135" s="14">
        <f>ROUND(ACOS(COS(RADIANS(90-VLOOKUP($B135,Teams!$A$2:$C$354,3,0)))*COS(RADIANS(90-VLOOKUP(I$1,Cities!$C$2:$D$350,2,0)))+SIN(RADIANS(90-VLOOKUP($B135,Teams!$A$2:$C$354,3,0)))*SIN(RADIANS(90-VLOOKUP(I$1,Cities!$C$2:$D$350,2,0)))*COS(RADIANS(VLOOKUP($B135,Teams!$A$2:$D$354,4,0)-VLOOKUP(I$1,Cities!$C$2:$E$350,3,0))))*3959,0)</f>
        <v>1193</v>
      </c>
      <c r="J135" s="11">
        <f>ROUND(ACOS(COS(RADIANS(90-VLOOKUP($B135,Teams!$A$2:$C$354,3,0)))*COS(RADIANS(90-VLOOKUP(J$1,Cities!$C$2:$D$350,2,0)))+SIN(RADIANS(90-VLOOKUP($B135,Teams!$A$2:$C$354,3,0)))*SIN(RADIANS(90-VLOOKUP(J$1,Cities!$C$2:$D$350,2,0)))*COS(RADIANS(VLOOKUP($B135,Teams!$A$2:$D$354,4,0)-VLOOKUP(J$1,Cities!$C$2:$E$350,3,0))))*3959,0)</f>
        <v>1334</v>
      </c>
      <c r="K135" s="17"/>
      <c r="L135" s="11">
        <f>ROUND(ACOS(COS(RADIANS(90-VLOOKUP($B135,Teams!$A$2:$C$354,3,0)))*COS(RADIANS(90-VLOOKUP(L$1,Cities!$C$2:$D$350,2,0)))+SIN(RADIANS(90-VLOOKUP($B135,Teams!$A$2:$C$354,3,0)))*SIN(RADIANS(90-VLOOKUP(L$1,Cities!$C$2:$D$350,2,0)))*COS(RADIANS(VLOOKUP($B135,Teams!$A$2:$D$354,4,0)-VLOOKUP(L$1,Cities!$C$2:$E$350,3,0))))*3959,0)</f>
        <v>1203</v>
      </c>
      <c r="M135" s="14">
        <f>ROUND(ACOS(COS(RADIANS(90-VLOOKUP($B135,Teams!$A$2:$C$354,3,0)))*COS(RADIANS(90-VLOOKUP(M$1,Cities!$C$2:$D$350,2,0)))+SIN(RADIANS(90-VLOOKUP($B135,Teams!$A$2:$C$354,3,0)))*SIN(RADIANS(90-VLOOKUP(M$1,Cities!$C$2:$D$350,2,0)))*COS(RADIANS(VLOOKUP($B135,Teams!$A$2:$D$354,4,0)-VLOOKUP(M$1,Cities!$C$2:$E$350,3,0))))*3959,0)</f>
        <v>559</v>
      </c>
      <c r="N135" s="14">
        <f>ROUND(ACOS(COS(RADIANS(90-VLOOKUP($B135,Teams!$A$2:$C$354,3,0)))*COS(RADIANS(90-VLOOKUP(N$1,Cities!$C$2:$D$350,2,0)))+SIN(RADIANS(90-VLOOKUP($B135,Teams!$A$2:$C$354,3,0)))*SIN(RADIANS(90-VLOOKUP(N$1,Cities!$C$2:$D$350,2,0)))*COS(RADIANS(VLOOKUP($B135,Teams!$A$2:$D$354,4,0)-VLOOKUP(N$1,Cities!$C$2:$E$350,3,0))))*3959,0)</f>
        <v>653</v>
      </c>
      <c r="O135" s="14">
        <f>ROUND(ACOS(COS(RADIANS(90-VLOOKUP($B135,Teams!$A$2:$C$354,3,0)))*COS(RADIANS(90-VLOOKUP(O$1,Cities!$C$2:$D$350,2,0)))+SIN(RADIANS(90-VLOOKUP($B135,Teams!$A$2:$C$354,3,0)))*SIN(RADIANS(90-VLOOKUP(O$1,Cities!$C$2:$D$350,2,0)))*COS(RADIANS(VLOOKUP($B135,Teams!$A$2:$D$354,4,0)-VLOOKUP(O$1,Cities!$C$2:$E$350,3,0))))*3959,0)</f>
        <v>1255</v>
      </c>
    </row>
    <row r="136" spans="1:15">
      <c r="A136" s="13">
        <v>135</v>
      </c>
      <c r="B136" s="12" t="s">
        <v>874</v>
      </c>
      <c r="C136" s="14">
        <f>ROUND(ACOS(COS(RADIANS(90-VLOOKUP($B136,Teams!$A$2:$C$354,3,0)))*COS(RADIANS(90-VLOOKUP(C$1,Cities!$C$2:$D$350,2,0)))+SIN(RADIANS(90-VLOOKUP($B136,Teams!$A$2:$C$354,3,0)))*SIN(RADIANS(90-VLOOKUP(C$1,Cities!$C$2:$D$350,2,0)))*COS(RADIANS(VLOOKUP($B136,Teams!$A$2:$D$354,4,0)-VLOOKUP(C$1,Cities!$C$2:$E$350,3,0))))*3959,0)</f>
        <v>835</v>
      </c>
      <c r="D136" s="14">
        <f>ROUND(ACOS(COS(RADIANS(90-VLOOKUP($B136,Teams!$A$2:$C$354,3,0)))*COS(RADIANS(90-VLOOKUP(D$1,Cities!$C$2:$D$350,2,0)))+SIN(RADIANS(90-VLOOKUP($B136,Teams!$A$2:$C$354,3,0)))*SIN(RADIANS(90-VLOOKUP(D$1,Cities!$C$2:$D$350,2,0)))*COS(RADIANS(VLOOKUP($B136,Teams!$A$2:$D$354,4,0)-VLOOKUP(D$1,Cities!$C$2:$E$350,3,0))))*3959,0)</f>
        <v>306</v>
      </c>
      <c r="E136" s="14">
        <f>ROUND(ACOS(COS(RADIANS(90-VLOOKUP($B136,Teams!$A$2:$C$354,3,0)))*COS(RADIANS(90-VLOOKUP(E$1,Cities!$C$2:$D$350,2,0)))+SIN(RADIANS(90-VLOOKUP($B136,Teams!$A$2:$C$354,3,0)))*SIN(RADIANS(90-VLOOKUP(E$1,Cities!$C$2:$D$350,2,0)))*COS(RADIANS(VLOOKUP($B136,Teams!$A$2:$D$354,4,0)-VLOOKUP(E$1,Cities!$C$2:$E$350,3,0))))*3959,0)</f>
        <v>436</v>
      </c>
      <c r="F136" s="14">
        <f>ROUND(ACOS(COS(RADIANS(90-VLOOKUP($B136,Teams!$A$2:$C$354,3,0)))*COS(RADIANS(90-VLOOKUP(F$1,Cities!$C$2:$D$350,2,0)))+SIN(RADIANS(90-VLOOKUP($B136,Teams!$A$2:$C$354,3,0)))*SIN(RADIANS(90-VLOOKUP(F$1,Cities!$C$2:$D$350,2,0)))*COS(RADIANS(VLOOKUP($B136,Teams!$A$2:$D$354,4,0)-VLOOKUP(F$1,Cities!$C$2:$E$350,3,0))))*3959,0)</f>
        <v>539</v>
      </c>
      <c r="G136" s="14">
        <f>ROUND(ACOS(COS(RADIANS(90-VLOOKUP($B136,Teams!$A$2:$C$354,3,0)))*COS(RADIANS(90-VLOOKUP(G$1,Cities!$C$2:$D$350,2,0)))+SIN(RADIANS(90-VLOOKUP($B136,Teams!$A$2:$C$354,3,0)))*SIN(RADIANS(90-VLOOKUP(G$1,Cities!$C$2:$D$350,2,0)))*COS(RADIANS(VLOOKUP($B136,Teams!$A$2:$D$354,4,0)-VLOOKUP(G$1,Cities!$C$2:$E$350,3,0))))*3959,0)</f>
        <v>447</v>
      </c>
      <c r="H136" s="14">
        <f>ROUND(ACOS(COS(RADIANS(90-VLOOKUP($B136,Teams!$A$2:$C$354,3,0)))*COS(RADIANS(90-VLOOKUP(H$1,Cities!$C$2:$D$350,2,0)))+SIN(RADIANS(90-VLOOKUP($B136,Teams!$A$2:$C$354,3,0)))*SIN(RADIANS(90-VLOOKUP(H$1,Cities!$C$2:$D$350,2,0)))*COS(RADIANS(VLOOKUP($B136,Teams!$A$2:$D$354,4,0)-VLOOKUP(H$1,Cities!$C$2:$E$350,3,0))))*3959,0)</f>
        <v>799</v>
      </c>
      <c r="I136" s="14">
        <f>ROUND(ACOS(COS(RADIANS(90-VLOOKUP($B136,Teams!$A$2:$C$354,3,0)))*COS(RADIANS(90-VLOOKUP(I$1,Cities!$C$2:$D$350,2,0)))+SIN(RADIANS(90-VLOOKUP($B136,Teams!$A$2:$C$354,3,0)))*SIN(RADIANS(90-VLOOKUP(I$1,Cities!$C$2:$D$350,2,0)))*COS(RADIANS(VLOOKUP($B136,Teams!$A$2:$D$354,4,0)-VLOOKUP(I$1,Cities!$C$2:$E$350,3,0))))*3959,0)</f>
        <v>1937</v>
      </c>
      <c r="J136" s="11">
        <f>ROUND(ACOS(COS(RADIANS(90-VLOOKUP($B136,Teams!$A$2:$C$354,3,0)))*COS(RADIANS(90-VLOOKUP(J$1,Cities!$C$2:$D$350,2,0)))+SIN(RADIANS(90-VLOOKUP($B136,Teams!$A$2:$C$354,3,0)))*SIN(RADIANS(90-VLOOKUP(J$1,Cities!$C$2:$D$350,2,0)))*COS(RADIANS(VLOOKUP($B136,Teams!$A$2:$D$354,4,0)-VLOOKUP(J$1,Cities!$C$2:$E$350,3,0))))*3959,0)</f>
        <v>2062</v>
      </c>
      <c r="K136" s="17"/>
      <c r="L136" s="11">
        <f>ROUND(ACOS(COS(RADIANS(90-VLOOKUP($B136,Teams!$A$2:$C$354,3,0)))*COS(RADIANS(90-VLOOKUP(L$1,Cities!$C$2:$D$350,2,0)))+SIN(RADIANS(90-VLOOKUP($B136,Teams!$A$2:$C$354,3,0)))*SIN(RADIANS(90-VLOOKUP(L$1,Cities!$C$2:$D$350,2,0)))*COS(RADIANS(VLOOKUP($B136,Teams!$A$2:$D$354,4,0)-VLOOKUP(L$1,Cities!$C$2:$E$350,3,0))))*3959,0)</f>
        <v>745</v>
      </c>
      <c r="M136" s="14">
        <f>ROUND(ACOS(COS(RADIANS(90-VLOOKUP($B136,Teams!$A$2:$C$354,3,0)))*COS(RADIANS(90-VLOOKUP(M$1,Cities!$C$2:$D$350,2,0)))+SIN(RADIANS(90-VLOOKUP($B136,Teams!$A$2:$C$354,3,0)))*SIN(RADIANS(90-VLOOKUP(M$1,Cities!$C$2:$D$350,2,0)))*COS(RADIANS(VLOOKUP($B136,Teams!$A$2:$D$354,4,0)-VLOOKUP(M$1,Cities!$C$2:$E$350,3,0))))*3959,0)</f>
        <v>406</v>
      </c>
      <c r="N136" s="14">
        <f>ROUND(ACOS(COS(RADIANS(90-VLOOKUP($B136,Teams!$A$2:$C$354,3,0)))*COS(RADIANS(90-VLOOKUP(N$1,Cities!$C$2:$D$350,2,0)))+SIN(RADIANS(90-VLOOKUP($B136,Teams!$A$2:$C$354,3,0)))*SIN(RADIANS(90-VLOOKUP(N$1,Cities!$C$2:$D$350,2,0)))*COS(RADIANS(VLOOKUP($B136,Teams!$A$2:$D$354,4,0)-VLOOKUP(N$1,Cities!$C$2:$E$350,3,0))))*3959,0)</f>
        <v>696</v>
      </c>
      <c r="O136" s="14">
        <f>ROUND(ACOS(COS(RADIANS(90-VLOOKUP($B136,Teams!$A$2:$C$354,3,0)))*COS(RADIANS(90-VLOOKUP(O$1,Cities!$C$2:$D$350,2,0)))+SIN(RADIANS(90-VLOOKUP($B136,Teams!$A$2:$C$354,3,0)))*SIN(RADIANS(90-VLOOKUP(O$1,Cities!$C$2:$D$350,2,0)))*COS(RADIANS(VLOOKUP($B136,Teams!$A$2:$D$354,4,0)-VLOOKUP(O$1,Cities!$C$2:$E$350,3,0))))*3959,0)</f>
        <v>1925</v>
      </c>
    </row>
    <row r="137" spans="1:15">
      <c r="A137" s="13">
        <v>136</v>
      </c>
      <c r="B137" s="12" t="s">
        <v>894</v>
      </c>
      <c r="C137" s="14">
        <f>ROUND(ACOS(COS(RADIANS(90-VLOOKUP($B137,Teams!$A$2:$C$354,3,0)))*COS(RADIANS(90-VLOOKUP(C$1,Cities!$C$2:$D$350,2,0)))+SIN(RADIANS(90-VLOOKUP($B137,Teams!$A$2:$C$354,3,0)))*SIN(RADIANS(90-VLOOKUP(C$1,Cities!$C$2:$D$350,2,0)))*COS(RADIANS(VLOOKUP($B137,Teams!$A$2:$D$354,4,0)-VLOOKUP(C$1,Cities!$C$2:$E$350,3,0))))*3959,0)</f>
        <v>403</v>
      </c>
      <c r="D137" s="14">
        <f>ROUND(ACOS(COS(RADIANS(90-VLOOKUP($B137,Teams!$A$2:$C$354,3,0)))*COS(RADIANS(90-VLOOKUP(D$1,Cities!$C$2:$D$350,2,0)))+SIN(RADIANS(90-VLOOKUP($B137,Teams!$A$2:$C$354,3,0)))*SIN(RADIANS(90-VLOOKUP(D$1,Cities!$C$2:$D$350,2,0)))*COS(RADIANS(VLOOKUP($B137,Teams!$A$2:$D$354,4,0)-VLOOKUP(D$1,Cities!$C$2:$E$350,3,0))))*3959,0)</f>
        <v>359</v>
      </c>
      <c r="E137" s="14">
        <f>ROUND(ACOS(COS(RADIANS(90-VLOOKUP($B137,Teams!$A$2:$C$354,3,0)))*COS(RADIANS(90-VLOOKUP(E$1,Cities!$C$2:$D$350,2,0)))+SIN(RADIANS(90-VLOOKUP($B137,Teams!$A$2:$C$354,3,0)))*SIN(RADIANS(90-VLOOKUP(E$1,Cities!$C$2:$D$350,2,0)))*COS(RADIANS(VLOOKUP($B137,Teams!$A$2:$D$354,4,0)-VLOOKUP(E$1,Cities!$C$2:$E$350,3,0))))*3959,0)</f>
        <v>911</v>
      </c>
      <c r="F137" s="14">
        <f>ROUND(ACOS(COS(RADIANS(90-VLOOKUP($B137,Teams!$A$2:$C$354,3,0)))*COS(RADIANS(90-VLOOKUP(F$1,Cities!$C$2:$D$350,2,0)))+SIN(RADIANS(90-VLOOKUP($B137,Teams!$A$2:$C$354,3,0)))*SIN(RADIANS(90-VLOOKUP(F$1,Cities!$C$2:$D$350,2,0)))*COS(RADIANS(VLOOKUP($B137,Teams!$A$2:$D$354,4,0)-VLOOKUP(F$1,Cities!$C$2:$E$350,3,0))))*3959,0)</f>
        <v>28</v>
      </c>
      <c r="G137" s="14">
        <f>ROUND(ACOS(COS(RADIANS(90-VLOOKUP($B137,Teams!$A$2:$C$354,3,0)))*COS(RADIANS(90-VLOOKUP(G$1,Cities!$C$2:$D$350,2,0)))+SIN(RADIANS(90-VLOOKUP($B137,Teams!$A$2:$C$354,3,0)))*SIN(RADIANS(90-VLOOKUP(G$1,Cities!$C$2:$D$350,2,0)))*COS(RADIANS(VLOOKUP($B137,Teams!$A$2:$D$354,4,0)-VLOOKUP(G$1,Cities!$C$2:$E$350,3,0))))*3959,0)</f>
        <v>502</v>
      </c>
      <c r="H137" s="14">
        <f>ROUND(ACOS(COS(RADIANS(90-VLOOKUP($B137,Teams!$A$2:$C$354,3,0)))*COS(RADIANS(90-VLOOKUP(H$1,Cities!$C$2:$D$350,2,0)))+SIN(RADIANS(90-VLOOKUP($B137,Teams!$A$2:$C$354,3,0)))*SIN(RADIANS(90-VLOOKUP(H$1,Cities!$C$2:$D$350,2,0)))*COS(RADIANS(VLOOKUP($B137,Teams!$A$2:$D$354,4,0)-VLOOKUP(H$1,Cities!$C$2:$E$350,3,0))))*3959,0)</f>
        <v>762</v>
      </c>
      <c r="I137" s="14">
        <f>ROUND(ACOS(COS(RADIANS(90-VLOOKUP($B137,Teams!$A$2:$C$354,3,0)))*COS(RADIANS(90-VLOOKUP(I$1,Cities!$C$2:$D$350,2,0)))+SIN(RADIANS(90-VLOOKUP($B137,Teams!$A$2:$C$354,3,0)))*SIN(RADIANS(90-VLOOKUP(I$1,Cities!$C$2:$D$350,2,0)))*COS(RADIANS(VLOOKUP($B137,Teams!$A$2:$D$354,4,0)-VLOOKUP(I$1,Cities!$C$2:$E$350,3,0))))*3959,0)</f>
        <v>1819</v>
      </c>
      <c r="J137" s="11">
        <f>ROUND(ACOS(COS(RADIANS(90-VLOOKUP($B137,Teams!$A$2:$C$354,3,0)))*COS(RADIANS(90-VLOOKUP(J$1,Cities!$C$2:$D$350,2,0)))+SIN(RADIANS(90-VLOOKUP($B137,Teams!$A$2:$C$354,3,0)))*SIN(RADIANS(90-VLOOKUP(J$1,Cities!$C$2:$D$350,2,0)))*COS(RADIANS(VLOOKUP($B137,Teams!$A$2:$D$354,4,0)-VLOOKUP(J$1,Cities!$C$2:$E$350,3,0))))*3959,0)</f>
        <v>2116</v>
      </c>
      <c r="K137" s="17"/>
      <c r="L137" s="11">
        <f>ROUND(ACOS(COS(RADIANS(90-VLOOKUP($B137,Teams!$A$2:$C$354,3,0)))*COS(RADIANS(90-VLOOKUP(L$1,Cities!$C$2:$D$350,2,0)))+SIN(RADIANS(90-VLOOKUP($B137,Teams!$A$2:$C$354,3,0)))*SIN(RADIANS(90-VLOOKUP(L$1,Cities!$C$2:$D$350,2,0)))*COS(RADIANS(VLOOKUP($B137,Teams!$A$2:$D$354,4,0)-VLOOKUP(L$1,Cities!$C$2:$E$350,3,0))))*3959,0)</f>
        <v>389</v>
      </c>
      <c r="M137" s="14">
        <f>ROUND(ACOS(COS(RADIANS(90-VLOOKUP($B137,Teams!$A$2:$C$354,3,0)))*COS(RADIANS(90-VLOOKUP(M$1,Cities!$C$2:$D$350,2,0)))+SIN(RADIANS(90-VLOOKUP($B137,Teams!$A$2:$C$354,3,0)))*SIN(RADIANS(90-VLOOKUP(M$1,Cities!$C$2:$D$350,2,0)))*COS(RADIANS(VLOOKUP($B137,Teams!$A$2:$D$354,4,0)-VLOOKUP(M$1,Cities!$C$2:$E$350,3,0))))*3959,0)</f>
        <v>269</v>
      </c>
      <c r="N137" s="14">
        <f>ROUND(ACOS(COS(RADIANS(90-VLOOKUP($B137,Teams!$A$2:$C$354,3,0)))*COS(RADIANS(90-VLOOKUP(N$1,Cities!$C$2:$D$350,2,0)))+SIN(RADIANS(90-VLOOKUP($B137,Teams!$A$2:$C$354,3,0)))*SIN(RADIANS(90-VLOOKUP(N$1,Cities!$C$2:$D$350,2,0)))*COS(RADIANS(VLOOKUP($B137,Teams!$A$2:$D$354,4,0)-VLOOKUP(N$1,Cities!$C$2:$E$350,3,0))))*3959,0)</f>
        <v>1111</v>
      </c>
      <c r="O137" s="14">
        <f>ROUND(ACOS(COS(RADIANS(90-VLOOKUP($B137,Teams!$A$2:$C$354,3,0)))*COS(RADIANS(90-VLOOKUP(O$1,Cities!$C$2:$D$350,2,0)))+SIN(RADIANS(90-VLOOKUP($B137,Teams!$A$2:$C$354,3,0)))*SIN(RADIANS(90-VLOOKUP(O$1,Cities!$C$2:$D$350,2,0)))*COS(RADIANS(VLOOKUP($B137,Teams!$A$2:$D$354,4,0)-VLOOKUP(O$1,Cities!$C$2:$E$350,3,0))))*3959,0)</f>
        <v>2068</v>
      </c>
    </row>
    <row r="138" spans="1:15">
      <c r="A138" s="13">
        <v>137</v>
      </c>
      <c r="B138" s="12" t="s">
        <v>752</v>
      </c>
      <c r="C138" s="14">
        <f>ROUND(ACOS(COS(RADIANS(90-VLOOKUP($B138,Teams!$A$2:$C$354,3,0)))*COS(RADIANS(90-VLOOKUP(C$1,Cities!$C$2:$D$350,2,0)))+SIN(RADIANS(90-VLOOKUP($B138,Teams!$A$2:$C$354,3,0)))*SIN(RADIANS(90-VLOOKUP(C$1,Cities!$C$2:$D$350,2,0)))*COS(RADIANS(VLOOKUP($B138,Teams!$A$2:$D$354,4,0)-VLOOKUP(C$1,Cities!$C$2:$E$350,3,0))))*3959,0)</f>
        <v>645</v>
      </c>
      <c r="D138" s="14">
        <f>ROUND(ACOS(COS(RADIANS(90-VLOOKUP($B138,Teams!$A$2:$C$354,3,0)))*COS(RADIANS(90-VLOOKUP(D$1,Cities!$C$2:$D$350,2,0)))+SIN(RADIANS(90-VLOOKUP($B138,Teams!$A$2:$C$354,3,0)))*SIN(RADIANS(90-VLOOKUP(D$1,Cities!$C$2:$D$350,2,0)))*COS(RADIANS(VLOOKUP($B138,Teams!$A$2:$D$354,4,0)-VLOOKUP(D$1,Cities!$C$2:$E$350,3,0))))*3959,0)</f>
        <v>289</v>
      </c>
      <c r="E138" s="14">
        <f>ROUND(ACOS(COS(RADIANS(90-VLOOKUP($B138,Teams!$A$2:$C$354,3,0)))*COS(RADIANS(90-VLOOKUP(E$1,Cities!$C$2:$D$350,2,0)))+SIN(RADIANS(90-VLOOKUP($B138,Teams!$A$2:$C$354,3,0)))*SIN(RADIANS(90-VLOOKUP(E$1,Cities!$C$2:$D$350,2,0)))*COS(RADIANS(VLOOKUP($B138,Teams!$A$2:$D$354,4,0)-VLOOKUP(E$1,Cities!$C$2:$E$350,3,0))))*3959,0)</f>
        <v>704</v>
      </c>
      <c r="F138" s="14">
        <f>ROUND(ACOS(COS(RADIANS(90-VLOOKUP($B138,Teams!$A$2:$C$354,3,0)))*COS(RADIANS(90-VLOOKUP(F$1,Cities!$C$2:$D$350,2,0)))+SIN(RADIANS(90-VLOOKUP($B138,Teams!$A$2:$C$354,3,0)))*SIN(RADIANS(90-VLOOKUP(F$1,Cities!$C$2:$D$350,2,0)))*COS(RADIANS(VLOOKUP($B138,Teams!$A$2:$D$354,4,0)-VLOOKUP(F$1,Cities!$C$2:$E$350,3,0))))*3959,0)</f>
        <v>279</v>
      </c>
      <c r="G138" s="14">
        <f>ROUND(ACOS(COS(RADIANS(90-VLOOKUP($B138,Teams!$A$2:$C$354,3,0)))*COS(RADIANS(90-VLOOKUP(G$1,Cities!$C$2:$D$350,2,0)))+SIN(RADIANS(90-VLOOKUP($B138,Teams!$A$2:$C$354,3,0)))*SIN(RADIANS(90-VLOOKUP(G$1,Cities!$C$2:$D$350,2,0)))*COS(RADIANS(VLOOKUP($B138,Teams!$A$2:$D$354,4,0)-VLOOKUP(G$1,Cities!$C$2:$E$350,3,0))))*3959,0)</f>
        <v>316</v>
      </c>
      <c r="H138" s="14">
        <f>ROUND(ACOS(COS(RADIANS(90-VLOOKUP($B138,Teams!$A$2:$C$354,3,0)))*COS(RADIANS(90-VLOOKUP(H$1,Cities!$C$2:$D$350,2,0)))+SIN(RADIANS(90-VLOOKUP($B138,Teams!$A$2:$C$354,3,0)))*SIN(RADIANS(90-VLOOKUP(H$1,Cities!$C$2:$D$350,2,0)))*COS(RADIANS(VLOOKUP($B138,Teams!$A$2:$D$354,4,0)-VLOOKUP(H$1,Cities!$C$2:$E$350,3,0))))*3959,0)</f>
        <v>655</v>
      </c>
      <c r="I138" s="14">
        <f>ROUND(ACOS(COS(RADIANS(90-VLOOKUP($B138,Teams!$A$2:$C$354,3,0)))*COS(RADIANS(90-VLOOKUP(I$1,Cities!$C$2:$D$350,2,0)))+SIN(RADIANS(90-VLOOKUP($B138,Teams!$A$2:$C$354,3,0)))*SIN(RADIANS(90-VLOOKUP(I$1,Cities!$C$2:$D$350,2,0)))*COS(RADIANS(VLOOKUP($B138,Teams!$A$2:$D$354,4,0)-VLOOKUP(I$1,Cities!$C$2:$E$350,3,0))))*3959,0)</f>
        <v>1781</v>
      </c>
      <c r="J138" s="11">
        <f>ROUND(ACOS(COS(RADIANS(90-VLOOKUP($B138,Teams!$A$2:$C$354,3,0)))*COS(RADIANS(90-VLOOKUP(J$1,Cities!$C$2:$D$350,2,0)))+SIN(RADIANS(90-VLOOKUP($B138,Teams!$A$2:$C$354,3,0)))*SIN(RADIANS(90-VLOOKUP(J$1,Cities!$C$2:$D$350,2,0)))*COS(RADIANS(VLOOKUP($B138,Teams!$A$2:$D$354,4,0)-VLOOKUP(J$1,Cities!$C$2:$E$350,3,0))))*3959,0)</f>
        <v>1993</v>
      </c>
      <c r="K138" s="17"/>
      <c r="L138" s="11">
        <f>ROUND(ACOS(COS(RADIANS(90-VLOOKUP($B138,Teams!$A$2:$C$354,3,0)))*COS(RADIANS(90-VLOOKUP(L$1,Cities!$C$2:$D$350,2,0)))+SIN(RADIANS(90-VLOOKUP($B138,Teams!$A$2:$C$354,3,0)))*SIN(RADIANS(90-VLOOKUP(L$1,Cities!$C$2:$D$350,2,0)))*COS(RADIANS(VLOOKUP($B138,Teams!$A$2:$D$354,4,0)-VLOOKUP(L$1,Cities!$C$2:$E$350,3,0))))*3959,0)</f>
        <v>591</v>
      </c>
      <c r="M138" s="14">
        <f>ROUND(ACOS(COS(RADIANS(90-VLOOKUP($B138,Teams!$A$2:$C$354,3,0)))*COS(RADIANS(90-VLOOKUP(M$1,Cities!$C$2:$D$350,2,0)))+SIN(RADIANS(90-VLOOKUP($B138,Teams!$A$2:$C$354,3,0)))*SIN(RADIANS(90-VLOOKUP(M$1,Cities!$C$2:$D$350,2,0)))*COS(RADIANS(VLOOKUP($B138,Teams!$A$2:$D$354,4,0)-VLOOKUP(M$1,Cities!$C$2:$E$350,3,0))))*3959,0)</f>
        <v>150</v>
      </c>
      <c r="N138" s="14">
        <f>ROUND(ACOS(COS(RADIANS(90-VLOOKUP($B138,Teams!$A$2:$C$354,3,0)))*COS(RADIANS(90-VLOOKUP(N$1,Cities!$C$2:$D$350,2,0)))+SIN(RADIANS(90-VLOOKUP($B138,Teams!$A$2:$C$354,3,0)))*SIN(RADIANS(90-VLOOKUP(N$1,Cities!$C$2:$D$350,2,0)))*COS(RADIANS(VLOOKUP($B138,Teams!$A$2:$D$354,4,0)-VLOOKUP(N$1,Cities!$C$2:$E$350,3,0))))*3959,0)</f>
        <v>846</v>
      </c>
      <c r="O138" s="14">
        <f>ROUND(ACOS(COS(RADIANS(90-VLOOKUP($B138,Teams!$A$2:$C$354,3,0)))*COS(RADIANS(90-VLOOKUP(O$1,Cities!$C$2:$D$350,2,0)))+SIN(RADIANS(90-VLOOKUP($B138,Teams!$A$2:$C$354,3,0)))*SIN(RADIANS(90-VLOOKUP(O$1,Cities!$C$2:$D$350,2,0)))*COS(RADIANS(VLOOKUP($B138,Teams!$A$2:$D$354,4,0)-VLOOKUP(O$1,Cities!$C$2:$E$350,3,0))))*3959,0)</f>
        <v>1904</v>
      </c>
    </row>
    <row r="139" spans="1:15">
      <c r="A139" s="13">
        <v>138</v>
      </c>
      <c r="B139" s="12" t="s">
        <v>401</v>
      </c>
      <c r="C139" s="14">
        <f>ROUND(ACOS(COS(RADIANS(90-VLOOKUP($B139,Teams!$A$2:$C$354,3,0)))*COS(RADIANS(90-VLOOKUP(C$1,Cities!$C$2:$D$350,2,0)))+SIN(RADIANS(90-VLOOKUP($B139,Teams!$A$2:$C$354,3,0)))*SIN(RADIANS(90-VLOOKUP(C$1,Cities!$C$2:$D$350,2,0)))*COS(RADIANS(VLOOKUP($B139,Teams!$A$2:$D$354,4,0)-VLOOKUP(C$1,Cities!$C$2:$E$350,3,0))))*3959,0)</f>
        <v>196</v>
      </c>
      <c r="D139" s="14">
        <f>ROUND(ACOS(COS(RADIANS(90-VLOOKUP($B139,Teams!$A$2:$C$354,3,0)))*COS(RADIANS(90-VLOOKUP(D$1,Cities!$C$2:$D$350,2,0)))+SIN(RADIANS(90-VLOOKUP($B139,Teams!$A$2:$C$354,3,0)))*SIN(RADIANS(90-VLOOKUP(D$1,Cities!$C$2:$D$350,2,0)))*COS(RADIANS(VLOOKUP($B139,Teams!$A$2:$D$354,4,0)-VLOOKUP(D$1,Cities!$C$2:$E$350,3,0))))*3959,0)</f>
        <v>372</v>
      </c>
      <c r="E139" s="14">
        <f>ROUND(ACOS(COS(RADIANS(90-VLOOKUP($B139,Teams!$A$2:$C$354,3,0)))*COS(RADIANS(90-VLOOKUP(E$1,Cities!$C$2:$D$350,2,0)))+SIN(RADIANS(90-VLOOKUP($B139,Teams!$A$2:$C$354,3,0)))*SIN(RADIANS(90-VLOOKUP(E$1,Cities!$C$2:$D$350,2,0)))*COS(RADIANS(VLOOKUP($B139,Teams!$A$2:$D$354,4,0)-VLOOKUP(E$1,Cities!$C$2:$E$350,3,0))))*3959,0)</f>
        <v>929</v>
      </c>
      <c r="F139" s="14">
        <f>ROUND(ACOS(COS(RADIANS(90-VLOOKUP($B139,Teams!$A$2:$C$354,3,0)))*COS(RADIANS(90-VLOOKUP(F$1,Cities!$C$2:$D$350,2,0)))+SIN(RADIANS(90-VLOOKUP($B139,Teams!$A$2:$C$354,3,0)))*SIN(RADIANS(90-VLOOKUP(F$1,Cities!$C$2:$D$350,2,0)))*COS(RADIANS(VLOOKUP($B139,Teams!$A$2:$D$354,4,0)-VLOOKUP(F$1,Cities!$C$2:$E$350,3,0))))*3959,0)</f>
        <v>357</v>
      </c>
      <c r="G139" s="14">
        <f>ROUND(ACOS(COS(RADIANS(90-VLOOKUP($B139,Teams!$A$2:$C$354,3,0)))*COS(RADIANS(90-VLOOKUP(G$1,Cities!$C$2:$D$350,2,0)))+SIN(RADIANS(90-VLOOKUP($B139,Teams!$A$2:$C$354,3,0)))*SIN(RADIANS(90-VLOOKUP(G$1,Cities!$C$2:$D$350,2,0)))*COS(RADIANS(VLOOKUP($B139,Teams!$A$2:$D$354,4,0)-VLOOKUP(G$1,Cities!$C$2:$E$350,3,0))))*3959,0)</f>
        <v>812</v>
      </c>
      <c r="H139" s="14">
        <f>ROUND(ACOS(COS(RADIANS(90-VLOOKUP($B139,Teams!$A$2:$C$354,3,0)))*COS(RADIANS(90-VLOOKUP(H$1,Cities!$C$2:$D$350,2,0)))+SIN(RADIANS(90-VLOOKUP($B139,Teams!$A$2:$C$354,3,0)))*SIN(RADIANS(90-VLOOKUP(H$1,Cities!$C$2:$D$350,2,0)))*COS(RADIANS(VLOOKUP($B139,Teams!$A$2:$D$354,4,0)-VLOOKUP(H$1,Cities!$C$2:$E$350,3,0))))*3959,0)</f>
        <v>1097</v>
      </c>
      <c r="I139" s="14">
        <f>ROUND(ACOS(COS(RADIANS(90-VLOOKUP($B139,Teams!$A$2:$C$354,3,0)))*COS(RADIANS(90-VLOOKUP(I$1,Cities!$C$2:$D$350,2,0)))+SIN(RADIANS(90-VLOOKUP($B139,Teams!$A$2:$C$354,3,0)))*SIN(RADIANS(90-VLOOKUP(I$1,Cities!$C$2:$D$350,2,0)))*COS(RADIANS(VLOOKUP($B139,Teams!$A$2:$D$354,4,0)-VLOOKUP(I$1,Cities!$C$2:$E$350,3,0))))*3959,0)</f>
        <v>2145</v>
      </c>
      <c r="J139" s="11">
        <f>ROUND(ACOS(COS(RADIANS(90-VLOOKUP($B139,Teams!$A$2:$C$354,3,0)))*COS(RADIANS(90-VLOOKUP(J$1,Cities!$C$2:$D$350,2,0)))+SIN(RADIANS(90-VLOOKUP($B139,Teams!$A$2:$C$354,3,0)))*SIN(RADIANS(90-VLOOKUP(J$1,Cities!$C$2:$D$350,2,0)))*COS(RADIANS(VLOOKUP($B139,Teams!$A$2:$D$354,4,0)-VLOOKUP(J$1,Cities!$C$2:$E$350,3,0))))*3959,0)</f>
        <v>2452</v>
      </c>
      <c r="K139" s="17"/>
      <c r="L139" s="11">
        <f>ROUND(ACOS(COS(RADIANS(90-VLOOKUP($B139,Teams!$A$2:$C$354,3,0)))*COS(RADIANS(90-VLOOKUP(L$1,Cities!$C$2:$D$350,2,0)))+SIN(RADIANS(90-VLOOKUP($B139,Teams!$A$2:$C$354,3,0)))*SIN(RADIANS(90-VLOOKUP(L$1,Cities!$C$2:$D$350,2,0)))*COS(RADIANS(VLOOKUP($B139,Teams!$A$2:$D$354,4,0)-VLOOKUP(L$1,Cities!$C$2:$E$350,3,0))))*3959,0)</f>
        <v>79</v>
      </c>
      <c r="M139" s="14">
        <f>ROUND(ACOS(COS(RADIANS(90-VLOOKUP($B139,Teams!$A$2:$C$354,3,0)))*COS(RADIANS(90-VLOOKUP(M$1,Cities!$C$2:$D$350,2,0)))+SIN(RADIANS(90-VLOOKUP($B139,Teams!$A$2:$C$354,3,0)))*SIN(RADIANS(90-VLOOKUP(M$1,Cities!$C$2:$D$350,2,0)))*COS(RADIANS(VLOOKUP($B139,Teams!$A$2:$D$354,4,0)-VLOOKUP(M$1,Cities!$C$2:$E$350,3,0))))*3959,0)</f>
        <v>584</v>
      </c>
      <c r="N139" s="14">
        <f>ROUND(ACOS(COS(RADIANS(90-VLOOKUP($B139,Teams!$A$2:$C$354,3,0)))*COS(RADIANS(90-VLOOKUP(N$1,Cities!$C$2:$D$350,2,0)))+SIN(RADIANS(90-VLOOKUP($B139,Teams!$A$2:$C$354,3,0)))*SIN(RADIANS(90-VLOOKUP(N$1,Cities!$C$2:$D$350,2,0)))*COS(RADIANS(VLOOKUP($B139,Teams!$A$2:$D$354,4,0)-VLOOKUP(N$1,Cities!$C$2:$E$350,3,0))))*3959,0)</f>
        <v>1343</v>
      </c>
      <c r="O139" s="14">
        <f>ROUND(ACOS(COS(RADIANS(90-VLOOKUP($B139,Teams!$A$2:$C$354,3,0)))*COS(RADIANS(90-VLOOKUP(O$1,Cities!$C$2:$D$350,2,0)))+SIN(RADIANS(90-VLOOKUP($B139,Teams!$A$2:$C$354,3,0)))*SIN(RADIANS(90-VLOOKUP(O$1,Cities!$C$2:$D$350,2,0)))*COS(RADIANS(VLOOKUP($B139,Teams!$A$2:$D$354,4,0)-VLOOKUP(O$1,Cities!$C$2:$E$350,3,0))))*3959,0)</f>
        <v>2397</v>
      </c>
    </row>
    <row r="140" spans="1:15">
      <c r="A140" s="13">
        <v>139</v>
      </c>
      <c r="B140" s="12" t="s">
        <v>139</v>
      </c>
      <c r="C140" s="14">
        <f>ROUND(ACOS(COS(RADIANS(90-VLOOKUP($B140,Teams!$A$2:$C$354,3,0)))*COS(RADIANS(90-VLOOKUP(C$1,Cities!$C$2:$D$350,2,0)))+SIN(RADIANS(90-VLOOKUP($B140,Teams!$A$2:$C$354,3,0)))*SIN(RADIANS(90-VLOOKUP(C$1,Cities!$C$2:$D$350,2,0)))*COS(RADIANS(VLOOKUP($B140,Teams!$A$2:$D$354,4,0)-VLOOKUP(C$1,Cities!$C$2:$E$350,3,0))))*3959,0)</f>
        <v>155</v>
      </c>
      <c r="D140" s="14">
        <f>ROUND(ACOS(COS(RADIANS(90-VLOOKUP($B140,Teams!$A$2:$C$354,3,0)))*COS(RADIANS(90-VLOOKUP(D$1,Cities!$C$2:$D$350,2,0)))+SIN(RADIANS(90-VLOOKUP($B140,Teams!$A$2:$C$354,3,0)))*SIN(RADIANS(90-VLOOKUP(D$1,Cities!$C$2:$D$350,2,0)))*COS(RADIANS(VLOOKUP($B140,Teams!$A$2:$D$354,4,0)-VLOOKUP(D$1,Cities!$C$2:$E$350,3,0))))*3959,0)</f>
        <v>403</v>
      </c>
      <c r="E140" s="14">
        <f>ROUND(ACOS(COS(RADIANS(90-VLOOKUP($B140,Teams!$A$2:$C$354,3,0)))*COS(RADIANS(90-VLOOKUP(E$1,Cities!$C$2:$D$350,2,0)))+SIN(RADIANS(90-VLOOKUP($B140,Teams!$A$2:$C$354,3,0)))*SIN(RADIANS(90-VLOOKUP(E$1,Cities!$C$2:$D$350,2,0)))*COS(RADIANS(VLOOKUP($B140,Teams!$A$2:$D$354,4,0)-VLOOKUP(E$1,Cities!$C$2:$E$350,3,0))))*3959,0)</f>
        <v>968</v>
      </c>
      <c r="F140" s="14">
        <f>ROUND(ACOS(COS(RADIANS(90-VLOOKUP($B140,Teams!$A$2:$C$354,3,0)))*COS(RADIANS(90-VLOOKUP(F$1,Cities!$C$2:$D$350,2,0)))+SIN(RADIANS(90-VLOOKUP($B140,Teams!$A$2:$C$354,3,0)))*SIN(RADIANS(90-VLOOKUP(F$1,Cities!$C$2:$D$350,2,0)))*COS(RADIANS(VLOOKUP($B140,Teams!$A$2:$D$354,4,0)-VLOOKUP(F$1,Cities!$C$2:$E$350,3,0))))*3959,0)</f>
        <v>341</v>
      </c>
      <c r="G140" s="14">
        <f>ROUND(ACOS(COS(RADIANS(90-VLOOKUP($B140,Teams!$A$2:$C$354,3,0)))*COS(RADIANS(90-VLOOKUP(G$1,Cities!$C$2:$D$350,2,0)))+SIN(RADIANS(90-VLOOKUP($B140,Teams!$A$2:$C$354,3,0)))*SIN(RADIANS(90-VLOOKUP(G$1,Cities!$C$2:$D$350,2,0)))*COS(RADIANS(VLOOKUP($B140,Teams!$A$2:$D$354,4,0)-VLOOKUP(G$1,Cities!$C$2:$E$350,3,0))))*3959,0)</f>
        <v>811</v>
      </c>
      <c r="H140" s="14">
        <f>ROUND(ACOS(COS(RADIANS(90-VLOOKUP($B140,Teams!$A$2:$C$354,3,0)))*COS(RADIANS(90-VLOOKUP(H$1,Cities!$C$2:$D$350,2,0)))+SIN(RADIANS(90-VLOOKUP($B140,Teams!$A$2:$C$354,3,0)))*SIN(RADIANS(90-VLOOKUP(H$1,Cities!$C$2:$D$350,2,0)))*COS(RADIANS(VLOOKUP($B140,Teams!$A$2:$D$354,4,0)-VLOOKUP(H$1,Cities!$C$2:$E$350,3,0))))*3959,0)</f>
        <v>1085</v>
      </c>
      <c r="I140" s="14">
        <f>ROUND(ACOS(COS(RADIANS(90-VLOOKUP($B140,Teams!$A$2:$C$354,3,0)))*COS(RADIANS(90-VLOOKUP(I$1,Cities!$C$2:$D$350,2,0)))+SIN(RADIANS(90-VLOOKUP($B140,Teams!$A$2:$C$354,3,0)))*SIN(RADIANS(90-VLOOKUP(I$1,Cities!$C$2:$D$350,2,0)))*COS(RADIANS(VLOOKUP($B140,Teams!$A$2:$D$354,4,0)-VLOOKUP(I$1,Cities!$C$2:$E$350,3,0))))*3959,0)</f>
        <v>2119</v>
      </c>
      <c r="J140" s="11">
        <f>ROUND(ACOS(COS(RADIANS(90-VLOOKUP($B140,Teams!$A$2:$C$354,3,0)))*COS(RADIANS(90-VLOOKUP(J$1,Cities!$C$2:$D$350,2,0)))+SIN(RADIANS(90-VLOOKUP($B140,Teams!$A$2:$C$354,3,0)))*SIN(RADIANS(90-VLOOKUP(J$1,Cities!$C$2:$D$350,2,0)))*COS(RADIANS(VLOOKUP($B140,Teams!$A$2:$D$354,4,0)-VLOOKUP(J$1,Cities!$C$2:$E$350,3,0))))*3959,0)</f>
        <v>2437</v>
      </c>
      <c r="K140" s="17"/>
      <c r="L140" s="11">
        <f>ROUND(ACOS(COS(RADIANS(90-VLOOKUP($B140,Teams!$A$2:$C$354,3,0)))*COS(RADIANS(90-VLOOKUP(L$1,Cities!$C$2:$D$350,2,0)))+SIN(RADIANS(90-VLOOKUP($B140,Teams!$A$2:$C$354,3,0)))*SIN(RADIANS(90-VLOOKUP(L$1,Cities!$C$2:$D$350,2,0)))*COS(RADIANS(VLOOKUP($B140,Teams!$A$2:$D$354,4,0)-VLOOKUP(L$1,Cities!$C$2:$E$350,3,0))))*3959,0)</f>
        <v>68</v>
      </c>
      <c r="M140" s="14">
        <f>ROUND(ACOS(COS(RADIANS(90-VLOOKUP($B140,Teams!$A$2:$C$354,3,0)))*COS(RADIANS(90-VLOOKUP(M$1,Cities!$C$2:$D$350,2,0)))+SIN(RADIANS(90-VLOOKUP($B140,Teams!$A$2:$C$354,3,0)))*SIN(RADIANS(90-VLOOKUP(M$1,Cities!$C$2:$D$350,2,0)))*COS(RADIANS(VLOOKUP($B140,Teams!$A$2:$D$354,4,0)-VLOOKUP(M$1,Cities!$C$2:$E$350,3,0))))*3959,0)</f>
        <v>579</v>
      </c>
      <c r="N140" s="14">
        <f>ROUND(ACOS(COS(RADIANS(90-VLOOKUP($B140,Teams!$A$2:$C$354,3,0)))*COS(RADIANS(90-VLOOKUP(N$1,Cities!$C$2:$D$350,2,0)))+SIN(RADIANS(90-VLOOKUP($B140,Teams!$A$2:$C$354,3,0)))*SIN(RADIANS(90-VLOOKUP(N$1,Cities!$C$2:$D$350,2,0)))*COS(RADIANS(VLOOKUP($B140,Teams!$A$2:$D$354,4,0)-VLOOKUP(N$1,Cities!$C$2:$E$350,3,0))))*3959,0)</f>
        <v>1360</v>
      </c>
      <c r="O140" s="14">
        <f>ROUND(ACOS(COS(RADIANS(90-VLOOKUP($B140,Teams!$A$2:$C$354,3,0)))*COS(RADIANS(90-VLOOKUP(O$1,Cities!$C$2:$D$350,2,0)))+SIN(RADIANS(90-VLOOKUP($B140,Teams!$A$2:$C$354,3,0)))*SIN(RADIANS(90-VLOOKUP(O$1,Cities!$C$2:$D$350,2,0)))*COS(RADIANS(VLOOKUP($B140,Teams!$A$2:$D$354,4,0)-VLOOKUP(O$1,Cities!$C$2:$E$350,3,0))))*3959,0)</f>
        <v>2389</v>
      </c>
    </row>
    <row r="141" spans="1:15">
      <c r="A141" s="13">
        <v>140</v>
      </c>
      <c r="B141" s="12" t="s">
        <v>790</v>
      </c>
      <c r="C141" s="14">
        <f>ROUND(ACOS(COS(RADIANS(90-VLOOKUP($B141,Teams!$A$2:$C$354,3,0)))*COS(RADIANS(90-VLOOKUP(C$1,Cities!$C$2:$D$350,2,0)))+SIN(RADIANS(90-VLOOKUP($B141,Teams!$A$2:$C$354,3,0)))*SIN(RADIANS(90-VLOOKUP(C$1,Cities!$C$2:$D$350,2,0)))*COS(RADIANS(VLOOKUP($B141,Teams!$A$2:$D$354,4,0)-VLOOKUP(C$1,Cities!$C$2:$E$350,3,0))))*3959,0)</f>
        <v>1421</v>
      </c>
      <c r="D141" s="14">
        <f>ROUND(ACOS(COS(RADIANS(90-VLOOKUP($B141,Teams!$A$2:$C$354,3,0)))*COS(RADIANS(90-VLOOKUP(D$1,Cities!$C$2:$D$350,2,0)))+SIN(RADIANS(90-VLOOKUP($B141,Teams!$A$2:$C$354,3,0)))*SIN(RADIANS(90-VLOOKUP(D$1,Cities!$C$2:$D$350,2,0)))*COS(RADIANS(VLOOKUP($B141,Teams!$A$2:$D$354,4,0)-VLOOKUP(D$1,Cities!$C$2:$E$350,3,0))))*3959,0)</f>
        <v>926</v>
      </c>
      <c r="E141" s="14">
        <f>ROUND(ACOS(COS(RADIANS(90-VLOOKUP($B141,Teams!$A$2:$C$354,3,0)))*COS(RADIANS(90-VLOOKUP(E$1,Cities!$C$2:$D$350,2,0)))+SIN(RADIANS(90-VLOOKUP($B141,Teams!$A$2:$C$354,3,0)))*SIN(RADIANS(90-VLOOKUP(E$1,Cities!$C$2:$D$350,2,0)))*COS(RADIANS(VLOOKUP($B141,Teams!$A$2:$D$354,4,0)-VLOOKUP(E$1,Cities!$C$2:$E$350,3,0))))*3959,0)</f>
        <v>721</v>
      </c>
      <c r="F141" s="14">
        <f>ROUND(ACOS(COS(RADIANS(90-VLOOKUP($B141,Teams!$A$2:$C$354,3,0)))*COS(RADIANS(90-VLOOKUP(F$1,Cities!$C$2:$D$350,2,0)))+SIN(RADIANS(90-VLOOKUP($B141,Teams!$A$2:$C$354,3,0)))*SIN(RADIANS(90-VLOOKUP(F$1,Cities!$C$2:$D$350,2,0)))*COS(RADIANS(VLOOKUP($B141,Teams!$A$2:$D$354,4,0)-VLOOKUP(F$1,Cities!$C$2:$E$350,3,0))))*3959,0)</f>
        <v>1050</v>
      </c>
      <c r="G141" s="14">
        <f>ROUND(ACOS(COS(RADIANS(90-VLOOKUP($B141,Teams!$A$2:$C$354,3,0)))*COS(RADIANS(90-VLOOKUP(G$1,Cities!$C$2:$D$350,2,0)))+SIN(RADIANS(90-VLOOKUP($B141,Teams!$A$2:$C$354,3,0)))*SIN(RADIANS(90-VLOOKUP(G$1,Cities!$C$2:$D$350,2,0)))*COS(RADIANS(VLOOKUP($B141,Teams!$A$2:$D$354,4,0)-VLOOKUP(G$1,Cities!$C$2:$E$350,3,0))))*3959,0)</f>
        <v>631</v>
      </c>
      <c r="H141" s="14">
        <f>ROUND(ACOS(COS(RADIANS(90-VLOOKUP($B141,Teams!$A$2:$C$354,3,0)))*COS(RADIANS(90-VLOOKUP(H$1,Cities!$C$2:$D$350,2,0)))+SIN(RADIANS(90-VLOOKUP($B141,Teams!$A$2:$C$354,3,0)))*SIN(RADIANS(90-VLOOKUP(H$1,Cities!$C$2:$D$350,2,0)))*COS(RADIANS(VLOOKUP($B141,Teams!$A$2:$D$354,4,0)-VLOOKUP(H$1,Cities!$C$2:$E$350,3,0))))*3959,0)</f>
        <v>780</v>
      </c>
      <c r="I141" s="14">
        <f>ROUND(ACOS(COS(RADIANS(90-VLOOKUP($B141,Teams!$A$2:$C$354,3,0)))*COS(RADIANS(90-VLOOKUP(I$1,Cities!$C$2:$D$350,2,0)))+SIN(RADIANS(90-VLOOKUP($B141,Teams!$A$2:$C$354,3,0)))*SIN(RADIANS(90-VLOOKUP(I$1,Cities!$C$2:$D$350,2,0)))*COS(RADIANS(VLOOKUP($B141,Teams!$A$2:$D$354,4,0)-VLOOKUP(I$1,Cities!$C$2:$E$350,3,0))))*3959,0)</f>
        <v>1732</v>
      </c>
      <c r="J141" s="11">
        <f>ROUND(ACOS(COS(RADIANS(90-VLOOKUP($B141,Teams!$A$2:$C$354,3,0)))*COS(RADIANS(90-VLOOKUP(J$1,Cities!$C$2:$D$350,2,0)))+SIN(RADIANS(90-VLOOKUP($B141,Teams!$A$2:$C$354,3,0)))*SIN(RADIANS(90-VLOOKUP(J$1,Cities!$C$2:$D$350,2,0)))*COS(RADIANS(VLOOKUP($B141,Teams!$A$2:$D$354,4,0)-VLOOKUP(J$1,Cities!$C$2:$E$350,3,0))))*3959,0)</f>
        <v>1658</v>
      </c>
      <c r="K141" s="17"/>
      <c r="L141" s="11">
        <f>ROUND(ACOS(COS(RADIANS(90-VLOOKUP($B141,Teams!$A$2:$C$354,3,0)))*COS(RADIANS(90-VLOOKUP(L$1,Cities!$C$2:$D$350,2,0)))+SIN(RADIANS(90-VLOOKUP($B141,Teams!$A$2:$C$354,3,0)))*SIN(RADIANS(90-VLOOKUP(L$1,Cities!$C$2:$D$350,2,0)))*COS(RADIANS(VLOOKUP($B141,Teams!$A$2:$D$354,4,0)-VLOOKUP(L$1,Cities!$C$2:$E$350,3,0))))*3959,0)</f>
        <v>1349</v>
      </c>
      <c r="M141" s="14">
        <f>ROUND(ACOS(COS(RADIANS(90-VLOOKUP($B141,Teams!$A$2:$C$354,3,0)))*COS(RADIANS(90-VLOOKUP(M$1,Cities!$C$2:$D$350,2,0)))+SIN(RADIANS(90-VLOOKUP($B141,Teams!$A$2:$C$354,3,0)))*SIN(RADIANS(90-VLOOKUP(M$1,Cities!$C$2:$D$350,2,0)))*COS(RADIANS(VLOOKUP($B141,Teams!$A$2:$D$354,4,0)-VLOOKUP(M$1,Cities!$C$2:$E$350,3,0))))*3959,0)</f>
        <v>808</v>
      </c>
      <c r="N141" s="14">
        <f>ROUND(ACOS(COS(RADIANS(90-VLOOKUP($B141,Teams!$A$2:$C$354,3,0)))*COS(RADIANS(90-VLOOKUP(N$1,Cities!$C$2:$D$350,2,0)))+SIN(RADIANS(90-VLOOKUP($B141,Teams!$A$2:$C$354,3,0)))*SIN(RADIANS(90-VLOOKUP(N$1,Cities!$C$2:$D$350,2,0)))*COS(RADIANS(VLOOKUP($B141,Teams!$A$2:$D$354,4,0)-VLOOKUP(N$1,Cities!$C$2:$E$350,3,0))))*3959,0)</f>
        <v>78</v>
      </c>
      <c r="O141" s="14">
        <f>ROUND(ACOS(COS(RADIANS(90-VLOOKUP($B141,Teams!$A$2:$C$354,3,0)))*COS(RADIANS(90-VLOOKUP(O$1,Cities!$C$2:$D$350,2,0)))+SIN(RADIANS(90-VLOOKUP($B141,Teams!$A$2:$C$354,3,0)))*SIN(RADIANS(90-VLOOKUP(O$1,Cities!$C$2:$D$350,2,0)))*COS(RADIANS(VLOOKUP($B141,Teams!$A$2:$D$354,4,0)-VLOOKUP(O$1,Cities!$C$2:$E$350,3,0))))*3959,0)</f>
        <v>1444</v>
      </c>
    </row>
    <row r="142" spans="1:15">
      <c r="A142" s="13">
        <v>141</v>
      </c>
      <c r="B142" s="12" t="s">
        <v>740</v>
      </c>
      <c r="C142" s="14">
        <f>ROUND(ACOS(COS(RADIANS(90-VLOOKUP($B142,Teams!$A$2:$C$354,3,0)))*COS(RADIANS(90-VLOOKUP(C$1,Cities!$C$2:$D$350,2,0)))+SIN(RADIANS(90-VLOOKUP($B142,Teams!$A$2:$C$354,3,0)))*SIN(RADIANS(90-VLOOKUP(C$1,Cities!$C$2:$D$350,2,0)))*COS(RADIANS(VLOOKUP($B142,Teams!$A$2:$D$354,4,0)-VLOOKUP(C$1,Cities!$C$2:$E$350,3,0))))*3959,0)</f>
        <v>163</v>
      </c>
      <c r="D142" s="14">
        <f>ROUND(ACOS(COS(RADIANS(90-VLOOKUP($B142,Teams!$A$2:$C$354,3,0)))*COS(RADIANS(90-VLOOKUP(D$1,Cities!$C$2:$D$350,2,0)))+SIN(RADIANS(90-VLOOKUP($B142,Teams!$A$2:$C$354,3,0)))*SIN(RADIANS(90-VLOOKUP(D$1,Cities!$C$2:$D$350,2,0)))*COS(RADIANS(VLOOKUP($B142,Teams!$A$2:$D$354,4,0)-VLOOKUP(D$1,Cities!$C$2:$E$350,3,0))))*3959,0)</f>
        <v>395</v>
      </c>
      <c r="E142" s="14">
        <f>ROUND(ACOS(COS(RADIANS(90-VLOOKUP($B142,Teams!$A$2:$C$354,3,0)))*COS(RADIANS(90-VLOOKUP(E$1,Cities!$C$2:$D$350,2,0)))+SIN(RADIANS(90-VLOOKUP($B142,Teams!$A$2:$C$354,3,0)))*SIN(RADIANS(90-VLOOKUP(E$1,Cities!$C$2:$D$350,2,0)))*COS(RADIANS(VLOOKUP($B142,Teams!$A$2:$D$354,4,0)-VLOOKUP(E$1,Cities!$C$2:$E$350,3,0))))*3959,0)</f>
        <v>961</v>
      </c>
      <c r="F142" s="14">
        <f>ROUND(ACOS(COS(RADIANS(90-VLOOKUP($B142,Teams!$A$2:$C$354,3,0)))*COS(RADIANS(90-VLOOKUP(F$1,Cities!$C$2:$D$350,2,0)))+SIN(RADIANS(90-VLOOKUP($B142,Teams!$A$2:$C$354,3,0)))*SIN(RADIANS(90-VLOOKUP(F$1,Cities!$C$2:$D$350,2,0)))*COS(RADIANS(VLOOKUP($B142,Teams!$A$2:$D$354,4,0)-VLOOKUP(F$1,Cities!$C$2:$E$350,3,0))))*3959,0)</f>
        <v>334</v>
      </c>
      <c r="G142" s="14">
        <f>ROUND(ACOS(COS(RADIANS(90-VLOOKUP($B142,Teams!$A$2:$C$354,3,0)))*COS(RADIANS(90-VLOOKUP(G$1,Cities!$C$2:$D$350,2,0)))+SIN(RADIANS(90-VLOOKUP($B142,Teams!$A$2:$C$354,3,0)))*SIN(RADIANS(90-VLOOKUP(G$1,Cities!$C$2:$D$350,2,0)))*COS(RADIANS(VLOOKUP($B142,Teams!$A$2:$D$354,4,0)-VLOOKUP(G$1,Cities!$C$2:$E$350,3,0))))*3959,0)</f>
        <v>803</v>
      </c>
      <c r="H142" s="14">
        <f>ROUND(ACOS(COS(RADIANS(90-VLOOKUP($B142,Teams!$A$2:$C$354,3,0)))*COS(RADIANS(90-VLOOKUP(H$1,Cities!$C$2:$D$350,2,0)))+SIN(RADIANS(90-VLOOKUP($B142,Teams!$A$2:$C$354,3,0)))*SIN(RADIANS(90-VLOOKUP(H$1,Cities!$C$2:$D$350,2,0)))*COS(RADIANS(VLOOKUP($B142,Teams!$A$2:$D$354,4,0)-VLOOKUP(H$1,Cities!$C$2:$E$350,3,0))))*3959,0)</f>
        <v>1078</v>
      </c>
      <c r="I142" s="14">
        <f>ROUND(ACOS(COS(RADIANS(90-VLOOKUP($B142,Teams!$A$2:$C$354,3,0)))*COS(RADIANS(90-VLOOKUP(I$1,Cities!$C$2:$D$350,2,0)))+SIN(RADIANS(90-VLOOKUP($B142,Teams!$A$2:$C$354,3,0)))*SIN(RADIANS(90-VLOOKUP(I$1,Cities!$C$2:$D$350,2,0)))*COS(RADIANS(VLOOKUP($B142,Teams!$A$2:$D$354,4,0)-VLOOKUP(I$1,Cities!$C$2:$E$350,3,0))))*3959,0)</f>
        <v>2114</v>
      </c>
      <c r="J142" s="11">
        <f>ROUND(ACOS(COS(RADIANS(90-VLOOKUP($B142,Teams!$A$2:$C$354,3,0)))*COS(RADIANS(90-VLOOKUP(J$1,Cities!$C$2:$D$350,2,0)))+SIN(RADIANS(90-VLOOKUP($B142,Teams!$A$2:$C$354,3,0)))*SIN(RADIANS(90-VLOOKUP(J$1,Cities!$C$2:$D$350,2,0)))*COS(RADIANS(VLOOKUP($B142,Teams!$A$2:$D$354,4,0)-VLOOKUP(J$1,Cities!$C$2:$E$350,3,0))))*3959,0)</f>
        <v>2430</v>
      </c>
      <c r="K142" s="17"/>
      <c r="L142" s="11">
        <f>ROUND(ACOS(COS(RADIANS(90-VLOOKUP($B142,Teams!$A$2:$C$354,3,0)))*COS(RADIANS(90-VLOOKUP(L$1,Cities!$C$2:$D$350,2,0)))+SIN(RADIANS(90-VLOOKUP($B142,Teams!$A$2:$C$354,3,0)))*SIN(RADIANS(90-VLOOKUP(L$1,Cities!$C$2:$D$350,2,0)))*COS(RADIANS(VLOOKUP($B142,Teams!$A$2:$D$354,4,0)-VLOOKUP(L$1,Cities!$C$2:$E$350,3,0))))*3959,0)</f>
        <v>76</v>
      </c>
      <c r="M142" s="14">
        <f>ROUND(ACOS(COS(RADIANS(90-VLOOKUP($B142,Teams!$A$2:$C$354,3,0)))*COS(RADIANS(90-VLOOKUP(M$1,Cities!$C$2:$D$350,2,0)))+SIN(RADIANS(90-VLOOKUP($B142,Teams!$A$2:$C$354,3,0)))*SIN(RADIANS(90-VLOOKUP(M$1,Cities!$C$2:$D$350,2,0)))*COS(RADIANS(VLOOKUP($B142,Teams!$A$2:$D$354,4,0)-VLOOKUP(M$1,Cities!$C$2:$E$350,3,0))))*3959,0)</f>
        <v>571</v>
      </c>
      <c r="N142" s="14">
        <f>ROUND(ACOS(COS(RADIANS(90-VLOOKUP($B142,Teams!$A$2:$C$354,3,0)))*COS(RADIANS(90-VLOOKUP(N$1,Cities!$C$2:$D$350,2,0)))+SIN(RADIANS(90-VLOOKUP($B142,Teams!$A$2:$C$354,3,0)))*SIN(RADIANS(90-VLOOKUP(N$1,Cities!$C$2:$D$350,2,0)))*COS(RADIANS(VLOOKUP($B142,Teams!$A$2:$D$354,4,0)-VLOOKUP(N$1,Cities!$C$2:$E$350,3,0))))*3959,0)</f>
        <v>1351</v>
      </c>
      <c r="O142" s="14">
        <f>ROUND(ACOS(COS(RADIANS(90-VLOOKUP($B142,Teams!$A$2:$C$354,3,0)))*COS(RADIANS(90-VLOOKUP(O$1,Cities!$C$2:$D$350,2,0)))+SIN(RADIANS(90-VLOOKUP($B142,Teams!$A$2:$C$354,3,0)))*SIN(RADIANS(90-VLOOKUP(O$1,Cities!$C$2:$D$350,2,0)))*COS(RADIANS(VLOOKUP($B142,Teams!$A$2:$D$354,4,0)-VLOOKUP(O$1,Cities!$C$2:$E$350,3,0))))*3959,0)</f>
        <v>2382</v>
      </c>
    </row>
    <row r="143" spans="1:15">
      <c r="A143" s="13">
        <v>142</v>
      </c>
      <c r="B143" s="12" t="s">
        <v>428</v>
      </c>
      <c r="C143" s="14">
        <f>ROUND(ACOS(COS(RADIANS(90-VLOOKUP($B143,Teams!$A$2:$C$354,3,0)))*COS(RADIANS(90-VLOOKUP(C$1,Cities!$C$2:$D$350,2,0)))+SIN(RADIANS(90-VLOOKUP($B143,Teams!$A$2:$C$354,3,0)))*SIN(RADIANS(90-VLOOKUP(C$1,Cities!$C$2:$D$350,2,0)))*COS(RADIANS(VLOOKUP($B143,Teams!$A$2:$D$354,4,0)-VLOOKUP(C$1,Cities!$C$2:$E$350,3,0))))*3959,0)</f>
        <v>462</v>
      </c>
      <c r="D143" s="14">
        <f>ROUND(ACOS(COS(RADIANS(90-VLOOKUP($B143,Teams!$A$2:$C$354,3,0)))*COS(RADIANS(90-VLOOKUP(D$1,Cities!$C$2:$D$350,2,0)))+SIN(RADIANS(90-VLOOKUP($B143,Teams!$A$2:$C$354,3,0)))*SIN(RADIANS(90-VLOOKUP(D$1,Cities!$C$2:$D$350,2,0)))*COS(RADIANS(VLOOKUP($B143,Teams!$A$2:$D$354,4,0)-VLOOKUP(D$1,Cities!$C$2:$E$350,3,0))))*3959,0)</f>
        <v>97</v>
      </c>
      <c r="E143" s="14">
        <f>ROUND(ACOS(COS(RADIANS(90-VLOOKUP($B143,Teams!$A$2:$C$354,3,0)))*COS(RADIANS(90-VLOOKUP(E$1,Cities!$C$2:$D$350,2,0)))+SIN(RADIANS(90-VLOOKUP($B143,Teams!$A$2:$C$354,3,0)))*SIN(RADIANS(90-VLOOKUP(E$1,Cities!$C$2:$D$350,2,0)))*COS(RADIANS(VLOOKUP($B143,Teams!$A$2:$D$354,4,0)-VLOOKUP(E$1,Cities!$C$2:$E$350,3,0))))*3959,0)</f>
        <v>677</v>
      </c>
      <c r="F143" s="14">
        <f>ROUND(ACOS(COS(RADIANS(90-VLOOKUP($B143,Teams!$A$2:$C$354,3,0)))*COS(RADIANS(90-VLOOKUP(F$1,Cities!$C$2:$D$350,2,0)))+SIN(RADIANS(90-VLOOKUP($B143,Teams!$A$2:$C$354,3,0)))*SIN(RADIANS(90-VLOOKUP(F$1,Cities!$C$2:$D$350,2,0)))*COS(RADIANS(VLOOKUP($B143,Teams!$A$2:$D$354,4,0)-VLOOKUP(F$1,Cities!$C$2:$E$350,3,0))))*3959,0)</f>
        <v>311</v>
      </c>
      <c r="G143" s="14">
        <f>ROUND(ACOS(COS(RADIANS(90-VLOOKUP($B143,Teams!$A$2:$C$354,3,0)))*COS(RADIANS(90-VLOOKUP(G$1,Cities!$C$2:$D$350,2,0)))+SIN(RADIANS(90-VLOOKUP($B143,Teams!$A$2:$C$354,3,0)))*SIN(RADIANS(90-VLOOKUP(G$1,Cities!$C$2:$D$350,2,0)))*COS(RADIANS(VLOOKUP($B143,Teams!$A$2:$D$354,4,0)-VLOOKUP(G$1,Cities!$C$2:$E$350,3,0))))*3959,0)</f>
        <v>607</v>
      </c>
      <c r="H143" s="14">
        <f>ROUND(ACOS(COS(RADIANS(90-VLOOKUP($B143,Teams!$A$2:$C$354,3,0)))*COS(RADIANS(90-VLOOKUP(H$1,Cities!$C$2:$D$350,2,0)))+SIN(RADIANS(90-VLOOKUP($B143,Teams!$A$2:$C$354,3,0)))*SIN(RADIANS(90-VLOOKUP(H$1,Cities!$C$2:$D$350,2,0)))*COS(RADIANS(VLOOKUP($B143,Teams!$A$2:$D$354,4,0)-VLOOKUP(H$1,Cities!$C$2:$E$350,3,0))))*3959,0)</f>
        <v>938</v>
      </c>
      <c r="I143" s="14">
        <f>ROUND(ACOS(COS(RADIANS(90-VLOOKUP($B143,Teams!$A$2:$C$354,3,0)))*COS(RADIANS(90-VLOOKUP(I$1,Cities!$C$2:$D$350,2,0)))+SIN(RADIANS(90-VLOOKUP($B143,Teams!$A$2:$C$354,3,0)))*SIN(RADIANS(90-VLOOKUP(I$1,Cities!$C$2:$D$350,2,0)))*COS(RADIANS(VLOOKUP($B143,Teams!$A$2:$D$354,4,0)-VLOOKUP(I$1,Cities!$C$2:$E$350,3,0))))*3959,0)</f>
        <v>2048</v>
      </c>
      <c r="J143" s="11">
        <f>ROUND(ACOS(COS(RADIANS(90-VLOOKUP($B143,Teams!$A$2:$C$354,3,0)))*COS(RADIANS(90-VLOOKUP(J$1,Cities!$C$2:$D$350,2,0)))+SIN(RADIANS(90-VLOOKUP($B143,Teams!$A$2:$C$354,3,0)))*SIN(RADIANS(90-VLOOKUP(J$1,Cities!$C$2:$D$350,2,0)))*COS(RADIANS(VLOOKUP($B143,Teams!$A$2:$D$354,4,0)-VLOOKUP(J$1,Cities!$C$2:$E$350,3,0))))*3959,0)</f>
        <v>2283</v>
      </c>
      <c r="K143" s="17"/>
      <c r="L143" s="11">
        <f>ROUND(ACOS(COS(RADIANS(90-VLOOKUP($B143,Teams!$A$2:$C$354,3,0)))*COS(RADIANS(90-VLOOKUP(L$1,Cities!$C$2:$D$350,2,0)))+SIN(RADIANS(90-VLOOKUP($B143,Teams!$A$2:$C$354,3,0)))*SIN(RADIANS(90-VLOOKUP(L$1,Cities!$C$2:$D$350,2,0)))*COS(RADIANS(VLOOKUP($B143,Teams!$A$2:$D$354,4,0)-VLOOKUP(L$1,Cities!$C$2:$E$350,3,0))))*3959,0)</f>
        <v>363</v>
      </c>
      <c r="M143" s="14">
        <f>ROUND(ACOS(COS(RADIANS(90-VLOOKUP($B143,Teams!$A$2:$C$354,3,0)))*COS(RADIANS(90-VLOOKUP(M$1,Cities!$C$2:$D$350,2,0)))+SIN(RADIANS(90-VLOOKUP($B143,Teams!$A$2:$C$354,3,0)))*SIN(RADIANS(90-VLOOKUP(M$1,Cities!$C$2:$D$350,2,0)))*COS(RADIANS(VLOOKUP($B143,Teams!$A$2:$D$354,4,0)-VLOOKUP(M$1,Cities!$C$2:$E$350,3,0))))*3959,0)</f>
        <v>410</v>
      </c>
      <c r="N143" s="14">
        <f>ROUND(ACOS(COS(RADIANS(90-VLOOKUP($B143,Teams!$A$2:$C$354,3,0)))*COS(RADIANS(90-VLOOKUP(N$1,Cities!$C$2:$D$350,2,0)))+SIN(RADIANS(90-VLOOKUP($B143,Teams!$A$2:$C$354,3,0)))*SIN(RADIANS(90-VLOOKUP(N$1,Cities!$C$2:$D$350,2,0)))*COS(RADIANS(VLOOKUP($B143,Teams!$A$2:$D$354,4,0)-VLOOKUP(N$1,Cities!$C$2:$E$350,3,0))))*3959,0)</f>
        <v>1068</v>
      </c>
      <c r="O143" s="14">
        <f>ROUND(ACOS(COS(RADIANS(90-VLOOKUP($B143,Teams!$A$2:$C$354,3,0)))*COS(RADIANS(90-VLOOKUP(O$1,Cities!$C$2:$D$350,2,0)))+SIN(RADIANS(90-VLOOKUP($B143,Teams!$A$2:$C$354,3,0)))*SIN(RADIANS(90-VLOOKUP(O$1,Cities!$C$2:$D$350,2,0)))*COS(RADIANS(VLOOKUP($B143,Teams!$A$2:$D$354,4,0)-VLOOKUP(O$1,Cities!$C$2:$E$350,3,0))))*3959,0)</f>
        <v>2195</v>
      </c>
    </row>
    <row r="144" spans="1:15">
      <c r="A144" s="13">
        <v>143</v>
      </c>
      <c r="B144" s="12" t="s">
        <v>426</v>
      </c>
      <c r="C144" s="14">
        <f>ROUND(ACOS(COS(RADIANS(90-VLOOKUP($B144,Teams!$A$2:$C$354,3,0)))*COS(RADIANS(90-VLOOKUP(C$1,Cities!$C$2:$D$350,2,0)))+SIN(RADIANS(90-VLOOKUP($B144,Teams!$A$2:$C$354,3,0)))*SIN(RADIANS(90-VLOOKUP(C$1,Cities!$C$2:$D$350,2,0)))*COS(RADIANS(VLOOKUP($B144,Teams!$A$2:$D$354,4,0)-VLOOKUP(C$1,Cities!$C$2:$E$350,3,0))))*3959,0)</f>
        <v>824</v>
      </c>
      <c r="D144" s="14">
        <f>ROUND(ACOS(COS(RADIANS(90-VLOOKUP($B144,Teams!$A$2:$C$354,3,0)))*COS(RADIANS(90-VLOOKUP(D$1,Cities!$C$2:$D$350,2,0)))+SIN(RADIANS(90-VLOOKUP($B144,Teams!$A$2:$C$354,3,0)))*SIN(RADIANS(90-VLOOKUP(D$1,Cities!$C$2:$D$350,2,0)))*COS(RADIANS(VLOOKUP($B144,Teams!$A$2:$D$354,4,0)-VLOOKUP(D$1,Cities!$C$2:$E$350,3,0))))*3959,0)</f>
        <v>388</v>
      </c>
      <c r="E144" s="14">
        <f>ROUND(ACOS(COS(RADIANS(90-VLOOKUP($B144,Teams!$A$2:$C$354,3,0)))*COS(RADIANS(90-VLOOKUP(E$1,Cities!$C$2:$D$350,2,0)))+SIN(RADIANS(90-VLOOKUP($B144,Teams!$A$2:$C$354,3,0)))*SIN(RADIANS(90-VLOOKUP(E$1,Cities!$C$2:$D$350,2,0)))*COS(RADIANS(VLOOKUP($B144,Teams!$A$2:$D$354,4,0)-VLOOKUP(E$1,Cities!$C$2:$E$350,3,0))))*3959,0)</f>
        <v>619</v>
      </c>
      <c r="F144" s="14">
        <f>ROUND(ACOS(COS(RADIANS(90-VLOOKUP($B144,Teams!$A$2:$C$354,3,0)))*COS(RADIANS(90-VLOOKUP(F$1,Cities!$C$2:$D$350,2,0)))+SIN(RADIANS(90-VLOOKUP($B144,Teams!$A$2:$C$354,3,0)))*SIN(RADIANS(90-VLOOKUP(F$1,Cities!$C$2:$D$350,2,0)))*COS(RADIANS(VLOOKUP($B144,Teams!$A$2:$D$354,4,0)-VLOOKUP(F$1,Cities!$C$2:$E$350,3,0))))*3959,0)</f>
        <v>458</v>
      </c>
      <c r="G144" s="14">
        <f>ROUND(ACOS(COS(RADIANS(90-VLOOKUP($B144,Teams!$A$2:$C$354,3,0)))*COS(RADIANS(90-VLOOKUP(G$1,Cities!$C$2:$D$350,2,0)))+SIN(RADIANS(90-VLOOKUP($B144,Teams!$A$2:$C$354,3,0)))*SIN(RADIANS(90-VLOOKUP(G$1,Cities!$C$2:$D$350,2,0)))*COS(RADIANS(VLOOKUP($B144,Teams!$A$2:$D$354,4,0)-VLOOKUP(G$1,Cities!$C$2:$E$350,3,0))))*3959,0)</f>
        <v>255</v>
      </c>
      <c r="H144" s="14">
        <f>ROUND(ACOS(COS(RADIANS(90-VLOOKUP($B144,Teams!$A$2:$C$354,3,0)))*COS(RADIANS(90-VLOOKUP(H$1,Cities!$C$2:$D$350,2,0)))+SIN(RADIANS(90-VLOOKUP($B144,Teams!$A$2:$C$354,3,0)))*SIN(RADIANS(90-VLOOKUP(H$1,Cities!$C$2:$D$350,2,0)))*COS(RADIANS(VLOOKUP($B144,Teams!$A$2:$D$354,4,0)-VLOOKUP(H$1,Cities!$C$2:$E$350,3,0))))*3959,0)</f>
        <v>610</v>
      </c>
      <c r="I144" s="14">
        <f>ROUND(ACOS(COS(RADIANS(90-VLOOKUP($B144,Teams!$A$2:$C$354,3,0)))*COS(RADIANS(90-VLOOKUP(I$1,Cities!$C$2:$D$350,2,0)))+SIN(RADIANS(90-VLOOKUP($B144,Teams!$A$2:$C$354,3,0)))*SIN(RADIANS(90-VLOOKUP(I$1,Cities!$C$2:$D$350,2,0)))*COS(RADIANS(VLOOKUP($B144,Teams!$A$2:$D$354,4,0)-VLOOKUP(I$1,Cities!$C$2:$E$350,3,0))))*3959,0)</f>
        <v>1749</v>
      </c>
      <c r="J144" s="11">
        <f>ROUND(ACOS(COS(RADIANS(90-VLOOKUP($B144,Teams!$A$2:$C$354,3,0)))*COS(RADIANS(90-VLOOKUP(J$1,Cities!$C$2:$D$350,2,0)))+SIN(RADIANS(90-VLOOKUP($B144,Teams!$A$2:$C$354,3,0)))*SIN(RADIANS(90-VLOOKUP(J$1,Cities!$C$2:$D$350,2,0)))*COS(RADIANS(VLOOKUP($B144,Teams!$A$2:$D$354,4,0)-VLOOKUP(J$1,Cities!$C$2:$E$350,3,0))))*3959,0)</f>
        <v>1901</v>
      </c>
      <c r="K144" s="17"/>
      <c r="L144" s="11">
        <f>ROUND(ACOS(COS(RADIANS(90-VLOOKUP($B144,Teams!$A$2:$C$354,3,0)))*COS(RADIANS(90-VLOOKUP(L$1,Cities!$C$2:$D$350,2,0)))+SIN(RADIANS(90-VLOOKUP($B144,Teams!$A$2:$C$354,3,0)))*SIN(RADIANS(90-VLOOKUP(L$1,Cities!$C$2:$D$350,2,0)))*COS(RADIANS(VLOOKUP($B144,Teams!$A$2:$D$354,4,0)-VLOOKUP(L$1,Cities!$C$2:$E$350,3,0))))*3959,0)</f>
        <v>762</v>
      </c>
      <c r="M144" s="14">
        <f>ROUND(ACOS(COS(RADIANS(90-VLOOKUP($B144,Teams!$A$2:$C$354,3,0)))*COS(RADIANS(90-VLOOKUP(M$1,Cities!$C$2:$D$350,2,0)))+SIN(RADIANS(90-VLOOKUP($B144,Teams!$A$2:$C$354,3,0)))*SIN(RADIANS(90-VLOOKUP(M$1,Cities!$C$2:$D$350,2,0)))*COS(RADIANS(VLOOKUP($B144,Teams!$A$2:$D$354,4,0)-VLOOKUP(M$1,Cities!$C$2:$E$350,3,0))))*3959,0)</f>
        <v>252</v>
      </c>
      <c r="N144" s="14">
        <f>ROUND(ACOS(COS(RADIANS(90-VLOOKUP($B144,Teams!$A$2:$C$354,3,0)))*COS(RADIANS(90-VLOOKUP(N$1,Cities!$C$2:$D$350,2,0)))+SIN(RADIANS(90-VLOOKUP($B144,Teams!$A$2:$C$354,3,0)))*SIN(RADIANS(90-VLOOKUP(N$1,Cities!$C$2:$D$350,2,0)))*COS(RADIANS(VLOOKUP($B144,Teams!$A$2:$D$354,4,0)-VLOOKUP(N$1,Cities!$C$2:$E$350,3,0))))*3959,0)</f>
        <v>666</v>
      </c>
      <c r="O144" s="14">
        <f>ROUND(ACOS(COS(RADIANS(90-VLOOKUP($B144,Teams!$A$2:$C$354,3,0)))*COS(RADIANS(90-VLOOKUP(O$1,Cities!$C$2:$D$350,2,0)))+SIN(RADIANS(90-VLOOKUP($B144,Teams!$A$2:$C$354,3,0)))*SIN(RADIANS(90-VLOOKUP(O$1,Cities!$C$2:$D$350,2,0)))*COS(RADIANS(VLOOKUP($B144,Teams!$A$2:$D$354,4,0)-VLOOKUP(O$1,Cities!$C$2:$E$350,3,0))))*3959,0)</f>
        <v>1785</v>
      </c>
    </row>
    <row r="145" spans="1:15">
      <c r="A145" s="13">
        <v>144</v>
      </c>
      <c r="B145" s="12" t="s">
        <v>24</v>
      </c>
      <c r="C145" s="14">
        <f>ROUND(ACOS(COS(RADIANS(90-VLOOKUP($B145,Teams!$A$2:$C$354,3,0)))*COS(RADIANS(90-VLOOKUP(C$1,Cities!$C$2:$D$350,2,0)))+SIN(RADIANS(90-VLOOKUP($B145,Teams!$A$2:$C$354,3,0)))*SIN(RADIANS(90-VLOOKUP(C$1,Cities!$C$2:$D$350,2,0)))*COS(RADIANS(VLOOKUP($B145,Teams!$A$2:$D$354,4,0)-VLOOKUP(C$1,Cities!$C$2:$E$350,3,0))))*3959,0)</f>
        <v>1138</v>
      </c>
      <c r="D145" s="14">
        <f>ROUND(ACOS(COS(RADIANS(90-VLOOKUP($B145,Teams!$A$2:$C$354,3,0)))*COS(RADIANS(90-VLOOKUP(D$1,Cities!$C$2:$D$350,2,0)))+SIN(RADIANS(90-VLOOKUP($B145,Teams!$A$2:$C$354,3,0)))*SIN(RADIANS(90-VLOOKUP(D$1,Cities!$C$2:$D$350,2,0)))*COS(RADIANS(VLOOKUP($B145,Teams!$A$2:$D$354,4,0)-VLOOKUP(D$1,Cities!$C$2:$E$350,3,0))))*3959,0)</f>
        <v>712</v>
      </c>
      <c r="E145" s="14">
        <f>ROUND(ACOS(COS(RADIANS(90-VLOOKUP($B145,Teams!$A$2:$C$354,3,0)))*COS(RADIANS(90-VLOOKUP(E$1,Cities!$C$2:$D$350,2,0)))+SIN(RADIANS(90-VLOOKUP($B145,Teams!$A$2:$C$354,3,0)))*SIN(RADIANS(90-VLOOKUP(E$1,Cities!$C$2:$D$350,2,0)))*COS(RADIANS(VLOOKUP($B145,Teams!$A$2:$D$354,4,0)-VLOOKUP(E$1,Cities!$C$2:$E$350,3,0))))*3959,0)</f>
        <v>747</v>
      </c>
      <c r="F145" s="14">
        <f>ROUND(ACOS(COS(RADIANS(90-VLOOKUP($B145,Teams!$A$2:$C$354,3,0)))*COS(RADIANS(90-VLOOKUP(F$1,Cities!$C$2:$D$350,2,0)))+SIN(RADIANS(90-VLOOKUP($B145,Teams!$A$2:$C$354,3,0)))*SIN(RADIANS(90-VLOOKUP(F$1,Cities!$C$2:$D$350,2,0)))*COS(RADIANS(VLOOKUP($B145,Teams!$A$2:$D$354,4,0)-VLOOKUP(F$1,Cities!$C$2:$E$350,3,0))))*3959,0)</f>
        <v>744</v>
      </c>
      <c r="G145" s="14">
        <f>ROUND(ACOS(COS(RADIANS(90-VLOOKUP($B145,Teams!$A$2:$C$354,3,0)))*COS(RADIANS(90-VLOOKUP(G$1,Cities!$C$2:$D$350,2,0)))+SIN(RADIANS(90-VLOOKUP($B145,Teams!$A$2:$C$354,3,0)))*SIN(RADIANS(90-VLOOKUP(G$1,Cities!$C$2:$D$350,2,0)))*COS(RADIANS(VLOOKUP($B145,Teams!$A$2:$D$354,4,0)-VLOOKUP(G$1,Cities!$C$2:$E$350,3,0))))*3959,0)</f>
        <v>294</v>
      </c>
      <c r="H145" s="14">
        <f>ROUND(ACOS(COS(RADIANS(90-VLOOKUP($B145,Teams!$A$2:$C$354,3,0)))*COS(RADIANS(90-VLOOKUP(H$1,Cities!$C$2:$D$350,2,0)))+SIN(RADIANS(90-VLOOKUP($B145,Teams!$A$2:$C$354,3,0)))*SIN(RADIANS(90-VLOOKUP(H$1,Cities!$C$2:$D$350,2,0)))*COS(RADIANS(VLOOKUP($B145,Teams!$A$2:$D$354,4,0)-VLOOKUP(H$1,Cities!$C$2:$E$350,3,0))))*3959,0)</f>
        <v>494</v>
      </c>
      <c r="I145" s="14">
        <f>ROUND(ACOS(COS(RADIANS(90-VLOOKUP($B145,Teams!$A$2:$C$354,3,0)))*COS(RADIANS(90-VLOOKUP(I$1,Cities!$C$2:$D$350,2,0)))+SIN(RADIANS(90-VLOOKUP($B145,Teams!$A$2:$C$354,3,0)))*SIN(RADIANS(90-VLOOKUP(I$1,Cities!$C$2:$D$350,2,0)))*COS(RADIANS(VLOOKUP($B145,Teams!$A$2:$D$354,4,0)-VLOOKUP(I$1,Cities!$C$2:$E$350,3,0))))*3959,0)</f>
        <v>1570</v>
      </c>
      <c r="J145" s="11">
        <f>ROUND(ACOS(COS(RADIANS(90-VLOOKUP($B145,Teams!$A$2:$C$354,3,0)))*COS(RADIANS(90-VLOOKUP(J$1,Cities!$C$2:$D$350,2,0)))+SIN(RADIANS(90-VLOOKUP($B145,Teams!$A$2:$C$354,3,0)))*SIN(RADIANS(90-VLOOKUP(J$1,Cities!$C$2:$D$350,2,0)))*COS(RADIANS(VLOOKUP($B145,Teams!$A$2:$D$354,4,0)-VLOOKUP(J$1,Cities!$C$2:$E$350,3,0))))*3959,0)</f>
        <v>1629</v>
      </c>
      <c r="K145" s="17"/>
      <c r="L145" s="11">
        <f>ROUND(ACOS(COS(RADIANS(90-VLOOKUP($B145,Teams!$A$2:$C$354,3,0)))*COS(RADIANS(90-VLOOKUP(L$1,Cities!$C$2:$D$350,2,0)))+SIN(RADIANS(90-VLOOKUP($B145,Teams!$A$2:$C$354,3,0)))*SIN(RADIANS(90-VLOOKUP(L$1,Cities!$C$2:$D$350,2,0)))*COS(RADIANS(VLOOKUP($B145,Teams!$A$2:$D$354,4,0)-VLOOKUP(L$1,Cities!$C$2:$E$350,3,0))))*3959,0)</f>
        <v>1086</v>
      </c>
      <c r="M145" s="14">
        <f>ROUND(ACOS(COS(RADIANS(90-VLOOKUP($B145,Teams!$A$2:$C$354,3,0)))*COS(RADIANS(90-VLOOKUP(M$1,Cities!$C$2:$D$350,2,0)))+SIN(RADIANS(90-VLOOKUP($B145,Teams!$A$2:$C$354,3,0)))*SIN(RADIANS(90-VLOOKUP(M$1,Cities!$C$2:$D$350,2,0)))*COS(RADIANS(VLOOKUP($B145,Teams!$A$2:$D$354,4,0)-VLOOKUP(M$1,Cities!$C$2:$E$350,3,0))))*3959,0)</f>
        <v>488</v>
      </c>
      <c r="N145" s="14">
        <f>ROUND(ACOS(COS(RADIANS(90-VLOOKUP($B145,Teams!$A$2:$C$354,3,0)))*COS(RADIANS(90-VLOOKUP(N$1,Cities!$C$2:$D$350,2,0)))+SIN(RADIANS(90-VLOOKUP($B145,Teams!$A$2:$C$354,3,0)))*SIN(RADIANS(90-VLOOKUP(N$1,Cities!$C$2:$D$350,2,0)))*COS(RADIANS(VLOOKUP($B145,Teams!$A$2:$D$354,4,0)-VLOOKUP(N$1,Cities!$C$2:$E$350,3,0))))*3959,0)</f>
        <v>385</v>
      </c>
      <c r="O145" s="14">
        <f>ROUND(ACOS(COS(RADIANS(90-VLOOKUP($B145,Teams!$A$2:$C$354,3,0)))*COS(RADIANS(90-VLOOKUP(O$1,Cities!$C$2:$D$350,2,0)))+SIN(RADIANS(90-VLOOKUP($B145,Teams!$A$2:$C$354,3,0)))*SIN(RADIANS(90-VLOOKUP(O$1,Cities!$C$2:$D$350,2,0)))*COS(RADIANS(VLOOKUP($B145,Teams!$A$2:$D$354,4,0)-VLOOKUP(O$1,Cities!$C$2:$E$350,3,0))))*3959,0)</f>
        <v>1481</v>
      </c>
    </row>
    <row r="146" spans="1:15">
      <c r="A146" s="13">
        <v>145</v>
      </c>
      <c r="B146" s="12" t="s">
        <v>885</v>
      </c>
      <c r="C146" s="14">
        <f>ROUND(ACOS(COS(RADIANS(90-VLOOKUP($B146,Teams!$A$2:$C$354,3,0)))*COS(RADIANS(90-VLOOKUP(C$1,Cities!$C$2:$D$350,2,0)))+SIN(RADIANS(90-VLOOKUP($B146,Teams!$A$2:$C$354,3,0)))*SIN(RADIANS(90-VLOOKUP(C$1,Cities!$C$2:$D$350,2,0)))*COS(RADIANS(VLOOKUP($B146,Teams!$A$2:$D$354,4,0)-VLOOKUP(C$1,Cities!$C$2:$E$350,3,0))))*3959,0)</f>
        <v>2454</v>
      </c>
      <c r="D146" s="14">
        <f>ROUND(ACOS(COS(RADIANS(90-VLOOKUP($B146,Teams!$A$2:$C$354,3,0)))*COS(RADIANS(90-VLOOKUP(D$1,Cities!$C$2:$D$350,2,0)))+SIN(RADIANS(90-VLOOKUP($B146,Teams!$A$2:$C$354,3,0)))*SIN(RADIANS(90-VLOOKUP(D$1,Cities!$C$2:$D$350,2,0)))*COS(RADIANS(VLOOKUP($B146,Teams!$A$2:$D$354,4,0)-VLOOKUP(D$1,Cities!$C$2:$E$350,3,0))))*3959,0)</f>
        <v>2163</v>
      </c>
      <c r="E146" s="14">
        <f>ROUND(ACOS(COS(RADIANS(90-VLOOKUP($B146,Teams!$A$2:$C$354,3,0)))*COS(RADIANS(90-VLOOKUP(E$1,Cities!$C$2:$D$350,2,0)))+SIN(RADIANS(90-VLOOKUP($B146,Teams!$A$2:$C$354,3,0)))*SIN(RADIANS(90-VLOOKUP(E$1,Cities!$C$2:$D$350,2,0)))*COS(RADIANS(VLOOKUP($B146,Teams!$A$2:$D$354,4,0)-VLOOKUP(E$1,Cities!$C$2:$E$350,3,0))))*3959,0)</f>
        <v>2144</v>
      </c>
      <c r="F146" s="14">
        <f>ROUND(ACOS(COS(RADIANS(90-VLOOKUP($B146,Teams!$A$2:$C$354,3,0)))*COS(RADIANS(90-VLOOKUP(F$1,Cities!$C$2:$D$350,2,0)))+SIN(RADIANS(90-VLOOKUP($B146,Teams!$A$2:$C$354,3,0)))*SIN(RADIANS(90-VLOOKUP(F$1,Cities!$C$2:$D$350,2,0)))*COS(RADIANS(VLOOKUP($B146,Teams!$A$2:$D$354,4,0)-VLOOKUP(F$1,Cities!$C$2:$E$350,3,0))))*3959,0)</f>
        <v>2049</v>
      </c>
      <c r="G146" s="14">
        <f>ROUND(ACOS(COS(RADIANS(90-VLOOKUP($B146,Teams!$A$2:$C$354,3,0)))*COS(RADIANS(90-VLOOKUP(G$1,Cities!$C$2:$D$350,2,0)))+SIN(RADIANS(90-VLOOKUP($B146,Teams!$A$2:$C$354,3,0)))*SIN(RADIANS(90-VLOOKUP(G$1,Cities!$C$2:$D$350,2,0)))*COS(RADIANS(VLOOKUP($B146,Teams!$A$2:$D$354,4,0)-VLOOKUP(G$1,Cities!$C$2:$E$350,3,0))))*3959,0)</f>
        <v>1585</v>
      </c>
      <c r="H146" s="14">
        <f>ROUND(ACOS(COS(RADIANS(90-VLOOKUP($B146,Teams!$A$2:$C$354,3,0)))*COS(RADIANS(90-VLOOKUP(H$1,Cities!$C$2:$D$350,2,0)))+SIN(RADIANS(90-VLOOKUP($B146,Teams!$A$2:$C$354,3,0)))*SIN(RADIANS(90-VLOOKUP(H$1,Cities!$C$2:$D$350,2,0)))*COS(RADIANS(VLOOKUP($B146,Teams!$A$2:$D$354,4,0)-VLOOKUP(H$1,Cities!$C$2:$E$350,3,0))))*3959,0)</f>
        <v>1312</v>
      </c>
      <c r="I146" s="14">
        <f>ROUND(ACOS(COS(RADIANS(90-VLOOKUP($B146,Teams!$A$2:$C$354,3,0)))*COS(RADIANS(90-VLOOKUP(I$1,Cities!$C$2:$D$350,2,0)))+SIN(RADIANS(90-VLOOKUP($B146,Teams!$A$2:$C$354,3,0)))*SIN(RADIANS(90-VLOOKUP(I$1,Cities!$C$2:$D$350,2,0)))*COS(RADIANS(VLOOKUP($B146,Teams!$A$2:$D$354,4,0)-VLOOKUP(I$1,Cities!$C$2:$E$350,3,0))))*3959,0)</f>
        <v>959</v>
      </c>
      <c r="J146" s="11">
        <f>ROUND(ACOS(COS(RADIANS(90-VLOOKUP($B146,Teams!$A$2:$C$354,3,0)))*COS(RADIANS(90-VLOOKUP(J$1,Cities!$C$2:$D$350,2,0)))+SIN(RADIANS(90-VLOOKUP($B146,Teams!$A$2:$C$354,3,0)))*SIN(RADIANS(90-VLOOKUP(J$1,Cities!$C$2:$D$350,2,0)))*COS(RADIANS(VLOOKUP($B146,Teams!$A$2:$D$354,4,0)-VLOOKUP(J$1,Cities!$C$2:$E$350,3,0))))*3959,0)</f>
        <v>377</v>
      </c>
      <c r="K146" s="17"/>
      <c r="L146" s="11">
        <f>ROUND(ACOS(COS(RADIANS(90-VLOOKUP($B146,Teams!$A$2:$C$354,3,0)))*COS(RADIANS(90-VLOOKUP(L$1,Cities!$C$2:$D$350,2,0)))+SIN(RADIANS(90-VLOOKUP($B146,Teams!$A$2:$C$354,3,0)))*SIN(RADIANS(90-VLOOKUP(L$1,Cities!$C$2:$D$350,2,0)))*COS(RADIANS(VLOOKUP($B146,Teams!$A$2:$D$354,4,0)-VLOOKUP(L$1,Cities!$C$2:$E$350,3,0))))*3959,0)</f>
        <v>2453</v>
      </c>
      <c r="M146" s="14">
        <f>ROUND(ACOS(COS(RADIANS(90-VLOOKUP($B146,Teams!$A$2:$C$354,3,0)))*COS(RADIANS(90-VLOOKUP(M$1,Cities!$C$2:$D$350,2,0)))+SIN(RADIANS(90-VLOOKUP($B146,Teams!$A$2:$C$354,3,0)))*SIN(RADIANS(90-VLOOKUP(M$1,Cities!$C$2:$D$350,2,0)))*COS(RADIANS(VLOOKUP($B146,Teams!$A$2:$D$354,4,0)-VLOOKUP(M$1,Cities!$C$2:$E$350,3,0))))*3959,0)</f>
        <v>1809</v>
      </c>
      <c r="N146" s="14">
        <f>ROUND(ACOS(COS(RADIANS(90-VLOOKUP($B146,Teams!$A$2:$C$354,3,0)))*COS(RADIANS(90-VLOOKUP(N$1,Cities!$C$2:$D$350,2,0)))+SIN(RADIANS(90-VLOOKUP($B146,Teams!$A$2:$C$354,3,0)))*SIN(RADIANS(90-VLOOKUP(N$1,Cities!$C$2:$D$350,2,0)))*COS(RADIANS(VLOOKUP($B146,Teams!$A$2:$D$354,4,0)-VLOOKUP(N$1,Cities!$C$2:$E$350,3,0))))*3959,0)</f>
        <v>1363</v>
      </c>
      <c r="O146" s="14">
        <f>ROUND(ACOS(COS(RADIANS(90-VLOOKUP($B146,Teams!$A$2:$C$354,3,0)))*COS(RADIANS(90-VLOOKUP(O$1,Cities!$C$2:$D$350,2,0)))+SIN(RADIANS(90-VLOOKUP($B146,Teams!$A$2:$C$354,3,0)))*SIN(RADIANS(90-VLOOKUP(O$1,Cities!$C$2:$D$350,2,0)))*COS(RADIANS(VLOOKUP($B146,Teams!$A$2:$D$354,4,0)-VLOOKUP(O$1,Cities!$C$2:$E$350,3,0))))*3959,0)</f>
        <v>26</v>
      </c>
    </row>
    <row r="147" spans="1:15">
      <c r="A147" s="13">
        <v>146</v>
      </c>
      <c r="B147" s="12" t="s">
        <v>910</v>
      </c>
      <c r="C147" s="14">
        <f>ROUND(ACOS(COS(RADIANS(90-VLOOKUP($B147,Teams!$A$2:$C$354,3,0)))*COS(RADIANS(90-VLOOKUP(C$1,Cities!$C$2:$D$350,2,0)))+SIN(RADIANS(90-VLOOKUP($B147,Teams!$A$2:$C$354,3,0)))*SIN(RADIANS(90-VLOOKUP(C$1,Cities!$C$2:$D$350,2,0)))*COS(RADIANS(VLOOKUP($B147,Teams!$A$2:$D$354,4,0)-VLOOKUP(C$1,Cities!$C$2:$E$350,3,0))))*3959,0)</f>
        <v>140</v>
      </c>
      <c r="D147" s="14">
        <f>ROUND(ACOS(COS(RADIANS(90-VLOOKUP($B147,Teams!$A$2:$C$354,3,0)))*COS(RADIANS(90-VLOOKUP(D$1,Cities!$C$2:$D$350,2,0)))+SIN(RADIANS(90-VLOOKUP($B147,Teams!$A$2:$C$354,3,0)))*SIN(RADIANS(90-VLOOKUP(D$1,Cities!$C$2:$D$350,2,0)))*COS(RADIANS(VLOOKUP($B147,Teams!$A$2:$D$354,4,0)-VLOOKUP(D$1,Cities!$C$2:$E$350,3,0))))*3959,0)</f>
        <v>447</v>
      </c>
      <c r="E147" s="14">
        <f>ROUND(ACOS(COS(RADIANS(90-VLOOKUP($B147,Teams!$A$2:$C$354,3,0)))*COS(RADIANS(90-VLOOKUP(E$1,Cities!$C$2:$D$350,2,0)))+SIN(RADIANS(90-VLOOKUP($B147,Teams!$A$2:$C$354,3,0)))*SIN(RADIANS(90-VLOOKUP(E$1,Cities!$C$2:$D$350,2,0)))*COS(RADIANS(VLOOKUP($B147,Teams!$A$2:$D$354,4,0)-VLOOKUP(E$1,Cities!$C$2:$E$350,3,0))))*3959,0)</f>
        <v>999</v>
      </c>
      <c r="F147" s="14">
        <f>ROUND(ACOS(COS(RADIANS(90-VLOOKUP($B147,Teams!$A$2:$C$354,3,0)))*COS(RADIANS(90-VLOOKUP(F$1,Cities!$C$2:$D$350,2,0)))+SIN(RADIANS(90-VLOOKUP($B147,Teams!$A$2:$C$354,3,0)))*SIN(RADIANS(90-VLOOKUP(F$1,Cities!$C$2:$D$350,2,0)))*COS(RADIANS(VLOOKUP($B147,Teams!$A$2:$D$354,4,0)-VLOOKUP(F$1,Cities!$C$2:$E$350,3,0))))*3959,0)</f>
        <v>407</v>
      </c>
      <c r="G147" s="14">
        <f>ROUND(ACOS(COS(RADIANS(90-VLOOKUP($B147,Teams!$A$2:$C$354,3,0)))*COS(RADIANS(90-VLOOKUP(G$1,Cities!$C$2:$D$350,2,0)))+SIN(RADIANS(90-VLOOKUP($B147,Teams!$A$2:$C$354,3,0)))*SIN(RADIANS(90-VLOOKUP(G$1,Cities!$C$2:$D$350,2,0)))*COS(RADIANS(VLOOKUP($B147,Teams!$A$2:$D$354,4,0)-VLOOKUP(G$1,Cities!$C$2:$E$350,3,0))))*3959,0)</f>
        <v>877</v>
      </c>
      <c r="H147" s="14">
        <f>ROUND(ACOS(COS(RADIANS(90-VLOOKUP($B147,Teams!$A$2:$C$354,3,0)))*COS(RADIANS(90-VLOOKUP(H$1,Cities!$C$2:$D$350,2,0)))+SIN(RADIANS(90-VLOOKUP($B147,Teams!$A$2:$C$354,3,0)))*SIN(RADIANS(90-VLOOKUP(H$1,Cities!$C$2:$D$350,2,0)))*COS(RADIANS(VLOOKUP($B147,Teams!$A$2:$D$354,4,0)-VLOOKUP(H$1,Cities!$C$2:$E$350,3,0))))*3959,0)</f>
        <v>1151</v>
      </c>
      <c r="I147" s="14">
        <f>ROUND(ACOS(COS(RADIANS(90-VLOOKUP($B147,Teams!$A$2:$C$354,3,0)))*COS(RADIANS(90-VLOOKUP(I$1,Cities!$C$2:$D$350,2,0)))+SIN(RADIANS(90-VLOOKUP($B147,Teams!$A$2:$C$354,3,0)))*SIN(RADIANS(90-VLOOKUP(I$1,Cities!$C$2:$D$350,2,0)))*COS(RADIANS(VLOOKUP($B147,Teams!$A$2:$D$354,4,0)-VLOOKUP(I$1,Cities!$C$2:$E$350,3,0))))*3959,0)</f>
        <v>2179</v>
      </c>
      <c r="J147" s="11">
        <f>ROUND(ACOS(COS(RADIANS(90-VLOOKUP($B147,Teams!$A$2:$C$354,3,0)))*COS(RADIANS(90-VLOOKUP(J$1,Cities!$C$2:$D$350,2,0)))+SIN(RADIANS(90-VLOOKUP($B147,Teams!$A$2:$C$354,3,0)))*SIN(RADIANS(90-VLOOKUP(J$1,Cities!$C$2:$D$350,2,0)))*COS(RADIANS(VLOOKUP($B147,Teams!$A$2:$D$354,4,0)-VLOOKUP(J$1,Cities!$C$2:$E$350,3,0))))*3959,0)</f>
        <v>2503</v>
      </c>
      <c r="K147" s="17"/>
      <c r="L147" s="11">
        <f>ROUND(ACOS(COS(RADIANS(90-VLOOKUP($B147,Teams!$A$2:$C$354,3,0)))*COS(RADIANS(90-VLOOKUP(L$1,Cities!$C$2:$D$350,2,0)))+SIN(RADIANS(90-VLOOKUP($B147,Teams!$A$2:$C$354,3,0)))*SIN(RADIANS(90-VLOOKUP(L$1,Cities!$C$2:$D$350,2,0)))*COS(RADIANS(VLOOKUP($B147,Teams!$A$2:$D$354,4,0)-VLOOKUP(L$1,Cities!$C$2:$E$350,3,0))))*3959,0)</f>
        <v>3</v>
      </c>
      <c r="M147" s="14">
        <f>ROUND(ACOS(COS(RADIANS(90-VLOOKUP($B147,Teams!$A$2:$C$354,3,0)))*COS(RADIANS(90-VLOOKUP(M$1,Cities!$C$2:$D$350,2,0)))+SIN(RADIANS(90-VLOOKUP($B147,Teams!$A$2:$C$354,3,0)))*SIN(RADIANS(90-VLOOKUP(M$1,Cities!$C$2:$D$350,2,0)))*COS(RADIANS(VLOOKUP($B147,Teams!$A$2:$D$354,4,0)-VLOOKUP(M$1,Cities!$C$2:$E$350,3,0))))*3959,0)</f>
        <v>646</v>
      </c>
      <c r="N147" s="14">
        <f>ROUND(ACOS(COS(RADIANS(90-VLOOKUP($B147,Teams!$A$2:$C$354,3,0)))*COS(RADIANS(90-VLOOKUP(N$1,Cities!$C$2:$D$350,2,0)))+SIN(RADIANS(90-VLOOKUP($B147,Teams!$A$2:$C$354,3,0)))*SIN(RADIANS(90-VLOOKUP(N$1,Cities!$C$2:$D$350,2,0)))*COS(RADIANS(VLOOKUP($B147,Teams!$A$2:$D$354,4,0)-VLOOKUP(N$1,Cities!$C$2:$E$350,3,0))))*3959,0)</f>
        <v>1418</v>
      </c>
      <c r="O147" s="14">
        <f>ROUND(ACOS(COS(RADIANS(90-VLOOKUP($B147,Teams!$A$2:$C$354,3,0)))*COS(RADIANS(90-VLOOKUP(O$1,Cities!$C$2:$D$350,2,0)))+SIN(RADIANS(90-VLOOKUP($B147,Teams!$A$2:$C$354,3,0)))*SIN(RADIANS(90-VLOOKUP(O$1,Cities!$C$2:$D$350,2,0)))*COS(RADIANS(VLOOKUP($B147,Teams!$A$2:$D$354,4,0)-VLOOKUP(O$1,Cities!$C$2:$E$350,3,0))))*3959,0)</f>
        <v>2456</v>
      </c>
    </row>
    <row r="148" spans="1:15">
      <c r="A148" s="13">
        <v>147</v>
      </c>
      <c r="B148" s="12" t="s">
        <v>502</v>
      </c>
      <c r="C148" s="14">
        <f>ROUND(ACOS(COS(RADIANS(90-VLOOKUP($B148,Teams!$A$2:$C$354,3,0)))*COS(RADIANS(90-VLOOKUP(C$1,Cities!$C$2:$D$350,2,0)))+SIN(RADIANS(90-VLOOKUP($B148,Teams!$A$2:$C$354,3,0)))*SIN(RADIANS(90-VLOOKUP(C$1,Cities!$C$2:$D$350,2,0)))*COS(RADIANS(VLOOKUP($B148,Teams!$A$2:$D$354,4,0)-VLOOKUP(C$1,Cities!$C$2:$E$350,3,0))))*3959,0)</f>
        <v>444</v>
      </c>
      <c r="D148" s="14">
        <f>ROUND(ACOS(COS(RADIANS(90-VLOOKUP($B148,Teams!$A$2:$C$354,3,0)))*COS(RADIANS(90-VLOOKUP(D$1,Cities!$C$2:$D$350,2,0)))+SIN(RADIANS(90-VLOOKUP($B148,Teams!$A$2:$C$354,3,0)))*SIN(RADIANS(90-VLOOKUP(D$1,Cities!$C$2:$D$350,2,0)))*COS(RADIANS(VLOOKUP($B148,Teams!$A$2:$D$354,4,0)-VLOOKUP(D$1,Cities!$C$2:$E$350,3,0))))*3959,0)</f>
        <v>115</v>
      </c>
      <c r="E148" s="14">
        <f>ROUND(ACOS(COS(RADIANS(90-VLOOKUP($B148,Teams!$A$2:$C$354,3,0)))*COS(RADIANS(90-VLOOKUP(E$1,Cities!$C$2:$D$350,2,0)))+SIN(RADIANS(90-VLOOKUP($B148,Teams!$A$2:$C$354,3,0)))*SIN(RADIANS(90-VLOOKUP(E$1,Cities!$C$2:$D$350,2,0)))*COS(RADIANS(VLOOKUP($B148,Teams!$A$2:$D$354,4,0)-VLOOKUP(E$1,Cities!$C$2:$E$350,3,0))))*3959,0)</f>
        <v>684</v>
      </c>
      <c r="F148" s="14">
        <f>ROUND(ACOS(COS(RADIANS(90-VLOOKUP($B148,Teams!$A$2:$C$354,3,0)))*COS(RADIANS(90-VLOOKUP(F$1,Cities!$C$2:$D$350,2,0)))+SIN(RADIANS(90-VLOOKUP($B148,Teams!$A$2:$C$354,3,0)))*SIN(RADIANS(90-VLOOKUP(F$1,Cities!$C$2:$D$350,2,0)))*COS(RADIANS(VLOOKUP($B148,Teams!$A$2:$D$354,4,0)-VLOOKUP(F$1,Cities!$C$2:$E$350,3,0))))*3959,0)</f>
        <v>338</v>
      </c>
      <c r="G148" s="14">
        <f>ROUND(ACOS(COS(RADIANS(90-VLOOKUP($B148,Teams!$A$2:$C$354,3,0)))*COS(RADIANS(90-VLOOKUP(G$1,Cities!$C$2:$D$350,2,0)))+SIN(RADIANS(90-VLOOKUP($B148,Teams!$A$2:$C$354,3,0)))*SIN(RADIANS(90-VLOOKUP(G$1,Cities!$C$2:$D$350,2,0)))*COS(RADIANS(VLOOKUP($B148,Teams!$A$2:$D$354,4,0)-VLOOKUP(G$1,Cities!$C$2:$E$350,3,0))))*3959,0)</f>
        <v>651</v>
      </c>
      <c r="H148" s="14">
        <f>ROUND(ACOS(COS(RADIANS(90-VLOOKUP($B148,Teams!$A$2:$C$354,3,0)))*COS(RADIANS(90-VLOOKUP(H$1,Cities!$C$2:$D$350,2,0)))+SIN(RADIANS(90-VLOOKUP($B148,Teams!$A$2:$C$354,3,0)))*SIN(RADIANS(90-VLOOKUP(H$1,Cities!$C$2:$D$350,2,0)))*COS(RADIANS(VLOOKUP($B148,Teams!$A$2:$D$354,4,0)-VLOOKUP(H$1,Cities!$C$2:$E$350,3,0))))*3959,0)</f>
        <v>981</v>
      </c>
      <c r="I148" s="14">
        <f>ROUND(ACOS(COS(RADIANS(90-VLOOKUP($B148,Teams!$A$2:$C$354,3,0)))*COS(RADIANS(90-VLOOKUP(I$1,Cities!$C$2:$D$350,2,0)))+SIN(RADIANS(90-VLOOKUP($B148,Teams!$A$2:$C$354,3,0)))*SIN(RADIANS(90-VLOOKUP(I$1,Cities!$C$2:$D$350,2,0)))*COS(RADIANS(VLOOKUP($B148,Teams!$A$2:$D$354,4,0)-VLOOKUP(I$1,Cities!$C$2:$E$350,3,0))))*3959,0)</f>
        <v>2088</v>
      </c>
      <c r="J148" s="11">
        <f>ROUND(ACOS(COS(RADIANS(90-VLOOKUP($B148,Teams!$A$2:$C$354,3,0)))*COS(RADIANS(90-VLOOKUP(J$1,Cities!$C$2:$D$350,2,0)))+SIN(RADIANS(90-VLOOKUP($B148,Teams!$A$2:$C$354,3,0)))*SIN(RADIANS(90-VLOOKUP(J$1,Cities!$C$2:$D$350,2,0)))*COS(RADIANS(VLOOKUP($B148,Teams!$A$2:$D$354,4,0)-VLOOKUP(J$1,Cities!$C$2:$E$350,3,0))))*3959,0)</f>
        <v>2327</v>
      </c>
      <c r="K148" s="17"/>
      <c r="L148" s="11">
        <f>ROUND(ACOS(COS(RADIANS(90-VLOOKUP($B148,Teams!$A$2:$C$354,3,0)))*COS(RADIANS(90-VLOOKUP(L$1,Cities!$C$2:$D$350,2,0)))+SIN(RADIANS(90-VLOOKUP($B148,Teams!$A$2:$C$354,3,0)))*SIN(RADIANS(90-VLOOKUP(L$1,Cities!$C$2:$D$350,2,0)))*COS(RADIANS(VLOOKUP($B148,Teams!$A$2:$D$354,4,0)-VLOOKUP(L$1,Cities!$C$2:$E$350,3,0))))*3959,0)</f>
        <v>336</v>
      </c>
      <c r="M148" s="14">
        <f>ROUND(ACOS(COS(RADIANS(90-VLOOKUP($B148,Teams!$A$2:$C$354,3,0)))*COS(RADIANS(90-VLOOKUP(M$1,Cities!$C$2:$D$350,2,0)))+SIN(RADIANS(90-VLOOKUP($B148,Teams!$A$2:$C$354,3,0)))*SIN(RADIANS(90-VLOOKUP(M$1,Cities!$C$2:$D$350,2,0)))*COS(RADIANS(VLOOKUP($B148,Teams!$A$2:$D$354,4,0)-VLOOKUP(M$1,Cities!$C$2:$E$350,3,0))))*3959,0)</f>
        <v>452</v>
      </c>
      <c r="N148" s="14">
        <f>ROUND(ACOS(COS(RADIANS(90-VLOOKUP($B148,Teams!$A$2:$C$354,3,0)))*COS(RADIANS(90-VLOOKUP(N$1,Cities!$C$2:$D$350,2,0)))+SIN(RADIANS(90-VLOOKUP($B148,Teams!$A$2:$C$354,3,0)))*SIN(RADIANS(90-VLOOKUP(N$1,Cities!$C$2:$D$350,2,0)))*COS(RADIANS(VLOOKUP($B148,Teams!$A$2:$D$354,4,0)-VLOOKUP(N$1,Cities!$C$2:$E$350,3,0))))*3959,0)</f>
        <v>1105</v>
      </c>
      <c r="O148" s="14">
        <f>ROUND(ACOS(COS(RADIANS(90-VLOOKUP($B148,Teams!$A$2:$C$354,3,0)))*COS(RADIANS(90-VLOOKUP(O$1,Cities!$C$2:$D$350,2,0)))+SIN(RADIANS(90-VLOOKUP($B148,Teams!$A$2:$C$354,3,0)))*SIN(RADIANS(90-VLOOKUP(O$1,Cities!$C$2:$D$350,2,0)))*COS(RADIANS(VLOOKUP($B148,Teams!$A$2:$D$354,4,0)-VLOOKUP(O$1,Cities!$C$2:$E$350,3,0))))*3959,0)</f>
        <v>2239</v>
      </c>
    </row>
    <row r="149" spans="1:15">
      <c r="A149" s="13">
        <v>148</v>
      </c>
      <c r="B149" s="12" t="s">
        <v>835</v>
      </c>
      <c r="C149" s="14">
        <f>ROUND(ACOS(COS(RADIANS(90-VLOOKUP($B149,Teams!$A$2:$C$354,3,0)))*COS(RADIANS(90-VLOOKUP(C$1,Cities!$C$2:$D$350,2,0)))+SIN(RADIANS(90-VLOOKUP($B149,Teams!$A$2:$C$354,3,0)))*SIN(RADIANS(90-VLOOKUP(C$1,Cities!$C$2:$D$350,2,0)))*COS(RADIANS(VLOOKUP($B149,Teams!$A$2:$D$354,4,0)-VLOOKUP(C$1,Cities!$C$2:$E$350,3,0))))*3959,0)</f>
        <v>1325</v>
      </c>
      <c r="D149" s="14">
        <f>ROUND(ACOS(COS(RADIANS(90-VLOOKUP($B149,Teams!$A$2:$C$354,3,0)))*COS(RADIANS(90-VLOOKUP(D$1,Cities!$C$2:$D$350,2,0)))+SIN(RADIANS(90-VLOOKUP($B149,Teams!$A$2:$C$354,3,0)))*SIN(RADIANS(90-VLOOKUP(D$1,Cities!$C$2:$D$350,2,0)))*COS(RADIANS(VLOOKUP($B149,Teams!$A$2:$D$354,4,0)-VLOOKUP(D$1,Cities!$C$2:$E$350,3,0))))*3959,0)</f>
        <v>814</v>
      </c>
      <c r="E149" s="14">
        <f>ROUND(ACOS(COS(RADIANS(90-VLOOKUP($B149,Teams!$A$2:$C$354,3,0)))*COS(RADIANS(90-VLOOKUP(E$1,Cities!$C$2:$D$350,2,0)))+SIN(RADIANS(90-VLOOKUP($B149,Teams!$A$2:$C$354,3,0)))*SIN(RADIANS(90-VLOOKUP(E$1,Cities!$C$2:$D$350,2,0)))*COS(RADIANS(VLOOKUP($B149,Teams!$A$2:$D$354,4,0)-VLOOKUP(E$1,Cities!$C$2:$E$350,3,0))))*3959,0)</f>
        <v>598</v>
      </c>
      <c r="F149" s="14">
        <f>ROUND(ACOS(COS(RADIANS(90-VLOOKUP($B149,Teams!$A$2:$C$354,3,0)))*COS(RADIANS(90-VLOOKUP(F$1,Cities!$C$2:$D$350,2,0)))+SIN(RADIANS(90-VLOOKUP($B149,Teams!$A$2:$C$354,3,0)))*SIN(RADIANS(90-VLOOKUP(F$1,Cities!$C$2:$D$350,2,0)))*COS(RADIANS(VLOOKUP($B149,Teams!$A$2:$D$354,4,0)-VLOOKUP(F$1,Cities!$C$2:$E$350,3,0))))*3959,0)</f>
        <v>969</v>
      </c>
      <c r="G149" s="14">
        <f>ROUND(ACOS(COS(RADIANS(90-VLOOKUP($B149,Teams!$A$2:$C$354,3,0)))*COS(RADIANS(90-VLOOKUP(G$1,Cities!$C$2:$D$350,2,0)))+SIN(RADIANS(90-VLOOKUP($B149,Teams!$A$2:$C$354,3,0)))*SIN(RADIANS(90-VLOOKUP(G$1,Cities!$C$2:$D$350,2,0)))*COS(RADIANS(VLOOKUP($B149,Teams!$A$2:$D$354,4,0)-VLOOKUP(G$1,Cities!$C$2:$E$350,3,0))))*3959,0)</f>
        <v>591</v>
      </c>
      <c r="H149" s="14">
        <f>ROUND(ACOS(COS(RADIANS(90-VLOOKUP($B149,Teams!$A$2:$C$354,3,0)))*COS(RADIANS(90-VLOOKUP(H$1,Cities!$C$2:$D$350,2,0)))+SIN(RADIANS(90-VLOOKUP($B149,Teams!$A$2:$C$354,3,0)))*SIN(RADIANS(90-VLOOKUP(H$1,Cities!$C$2:$D$350,2,0)))*COS(RADIANS(VLOOKUP($B149,Teams!$A$2:$D$354,4,0)-VLOOKUP(H$1,Cities!$C$2:$E$350,3,0))))*3959,0)</f>
        <v>796</v>
      </c>
      <c r="I149" s="14">
        <f>ROUND(ACOS(COS(RADIANS(90-VLOOKUP($B149,Teams!$A$2:$C$354,3,0)))*COS(RADIANS(90-VLOOKUP(I$1,Cities!$C$2:$D$350,2,0)))+SIN(RADIANS(90-VLOOKUP($B149,Teams!$A$2:$C$354,3,0)))*SIN(RADIANS(90-VLOOKUP(I$1,Cities!$C$2:$D$350,2,0)))*COS(RADIANS(VLOOKUP($B149,Teams!$A$2:$D$354,4,0)-VLOOKUP(I$1,Cities!$C$2:$E$350,3,0))))*3959,0)</f>
        <v>1807</v>
      </c>
      <c r="J149" s="11">
        <f>ROUND(ACOS(COS(RADIANS(90-VLOOKUP($B149,Teams!$A$2:$C$354,3,0)))*COS(RADIANS(90-VLOOKUP(J$1,Cities!$C$2:$D$350,2,0)))+SIN(RADIANS(90-VLOOKUP($B149,Teams!$A$2:$C$354,3,0)))*SIN(RADIANS(90-VLOOKUP(J$1,Cities!$C$2:$D$350,2,0)))*COS(RADIANS(VLOOKUP($B149,Teams!$A$2:$D$354,4,0)-VLOOKUP(J$1,Cities!$C$2:$E$350,3,0))))*3959,0)</f>
        <v>1766</v>
      </c>
      <c r="K149" s="17"/>
      <c r="L149" s="11">
        <f>ROUND(ACOS(COS(RADIANS(90-VLOOKUP($B149,Teams!$A$2:$C$354,3,0)))*COS(RADIANS(90-VLOOKUP(L$1,Cities!$C$2:$D$350,2,0)))+SIN(RADIANS(90-VLOOKUP($B149,Teams!$A$2:$C$354,3,0)))*SIN(RADIANS(90-VLOOKUP(L$1,Cities!$C$2:$D$350,2,0)))*COS(RADIANS(VLOOKUP($B149,Teams!$A$2:$D$354,4,0)-VLOOKUP(L$1,Cities!$C$2:$E$350,3,0))))*3959,0)</f>
        <v>1246</v>
      </c>
      <c r="M149" s="14">
        <f>ROUND(ACOS(COS(RADIANS(90-VLOOKUP($B149,Teams!$A$2:$C$354,3,0)))*COS(RADIANS(90-VLOOKUP(M$1,Cities!$C$2:$D$350,2,0)))+SIN(RADIANS(90-VLOOKUP($B149,Teams!$A$2:$C$354,3,0)))*SIN(RADIANS(90-VLOOKUP(M$1,Cities!$C$2:$D$350,2,0)))*COS(RADIANS(VLOOKUP($B149,Teams!$A$2:$D$354,4,0)-VLOOKUP(M$1,Cities!$C$2:$E$350,3,0))))*3959,0)</f>
        <v>740</v>
      </c>
      <c r="N149" s="14">
        <f>ROUND(ACOS(COS(RADIANS(90-VLOOKUP($B149,Teams!$A$2:$C$354,3,0)))*COS(RADIANS(90-VLOOKUP(N$1,Cities!$C$2:$D$350,2,0)))+SIN(RADIANS(90-VLOOKUP($B149,Teams!$A$2:$C$354,3,0)))*SIN(RADIANS(90-VLOOKUP(N$1,Cities!$C$2:$D$350,2,0)))*COS(RADIANS(VLOOKUP($B149,Teams!$A$2:$D$354,4,0)-VLOOKUP(N$1,Cities!$C$2:$E$350,3,0))))*3959,0)</f>
        <v>203</v>
      </c>
      <c r="O149" s="14">
        <f>ROUND(ACOS(COS(RADIANS(90-VLOOKUP($B149,Teams!$A$2:$C$354,3,0)))*COS(RADIANS(90-VLOOKUP(O$1,Cities!$C$2:$D$350,2,0)))+SIN(RADIANS(90-VLOOKUP($B149,Teams!$A$2:$C$354,3,0)))*SIN(RADIANS(90-VLOOKUP(O$1,Cities!$C$2:$D$350,2,0)))*COS(RADIANS(VLOOKUP($B149,Teams!$A$2:$D$354,4,0)-VLOOKUP(O$1,Cities!$C$2:$E$350,3,0))))*3959,0)</f>
        <v>1562</v>
      </c>
    </row>
    <row r="150" spans="1:15">
      <c r="A150" s="13">
        <v>149</v>
      </c>
      <c r="B150" s="12" t="s">
        <v>945</v>
      </c>
      <c r="C150" s="14">
        <f>ROUND(ACOS(COS(RADIANS(90-VLOOKUP($B150,Teams!$A$2:$C$354,3,0)))*COS(RADIANS(90-VLOOKUP(C$1,Cities!$C$2:$D$350,2,0)))+SIN(RADIANS(90-VLOOKUP($B150,Teams!$A$2:$C$354,3,0)))*SIN(RADIANS(90-VLOOKUP(C$1,Cities!$C$2:$D$350,2,0)))*COS(RADIANS(VLOOKUP($B150,Teams!$A$2:$D$354,4,0)-VLOOKUP(C$1,Cities!$C$2:$E$350,3,0))))*3959,0)</f>
        <v>1218</v>
      </c>
      <c r="D150" s="14">
        <f>ROUND(ACOS(COS(RADIANS(90-VLOOKUP($B150,Teams!$A$2:$C$354,3,0)))*COS(RADIANS(90-VLOOKUP(D$1,Cities!$C$2:$D$350,2,0)))+SIN(RADIANS(90-VLOOKUP($B150,Teams!$A$2:$C$354,3,0)))*SIN(RADIANS(90-VLOOKUP(D$1,Cities!$C$2:$D$350,2,0)))*COS(RADIANS(VLOOKUP($B150,Teams!$A$2:$D$354,4,0)-VLOOKUP(D$1,Cities!$C$2:$E$350,3,0))))*3959,0)</f>
        <v>741</v>
      </c>
      <c r="E150" s="14">
        <f>ROUND(ACOS(COS(RADIANS(90-VLOOKUP($B150,Teams!$A$2:$C$354,3,0)))*COS(RADIANS(90-VLOOKUP(E$1,Cities!$C$2:$D$350,2,0)))+SIN(RADIANS(90-VLOOKUP($B150,Teams!$A$2:$C$354,3,0)))*SIN(RADIANS(90-VLOOKUP(E$1,Cities!$C$2:$D$350,2,0)))*COS(RADIANS(VLOOKUP($B150,Teams!$A$2:$D$354,4,0)-VLOOKUP(E$1,Cities!$C$2:$E$350,3,0))))*3959,0)</f>
        <v>654</v>
      </c>
      <c r="F150" s="14">
        <f>ROUND(ACOS(COS(RADIANS(90-VLOOKUP($B150,Teams!$A$2:$C$354,3,0)))*COS(RADIANS(90-VLOOKUP(F$1,Cities!$C$2:$D$350,2,0)))+SIN(RADIANS(90-VLOOKUP($B150,Teams!$A$2:$C$354,3,0)))*SIN(RADIANS(90-VLOOKUP(F$1,Cities!$C$2:$D$350,2,0)))*COS(RADIANS(VLOOKUP($B150,Teams!$A$2:$D$354,4,0)-VLOOKUP(F$1,Cities!$C$2:$E$350,3,0))))*3959,0)</f>
        <v>843</v>
      </c>
      <c r="G150" s="14">
        <f>ROUND(ACOS(COS(RADIANS(90-VLOOKUP($B150,Teams!$A$2:$C$354,3,0)))*COS(RADIANS(90-VLOOKUP(G$1,Cities!$C$2:$D$350,2,0)))+SIN(RADIANS(90-VLOOKUP($B150,Teams!$A$2:$C$354,3,0)))*SIN(RADIANS(90-VLOOKUP(G$1,Cities!$C$2:$D$350,2,0)))*COS(RADIANS(VLOOKUP($B150,Teams!$A$2:$D$354,4,0)-VLOOKUP(G$1,Cities!$C$2:$E$350,3,0))))*3959,0)</f>
        <v>435</v>
      </c>
      <c r="H150" s="14">
        <f>ROUND(ACOS(COS(RADIANS(90-VLOOKUP($B150,Teams!$A$2:$C$354,3,0)))*COS(RADIANS(90-VLOOKUP(H$1,Cities!$C$2:$D$350,2,0)))+SIN(RADIANS(90-VLOOKUP($B150,Teams!$A$2:$C$354,3,0)))*SIN(RADIANS(90-VLOOKUP(H$1,Cities!$C$2:$D$350,2,0)))*COS(RADIANS(VLOOKUP($B150,Teams!$A$2:$D$354,4,0)-VLOOKUP(H$1,Cities!$C$2:$E$350,3,0))))*3959,0)</f>
        <v>643</v>
      </c>
      <c r="I150" s="14">
        <f>ROUND(ACOS(COS(RADIANS(90-VLOOKUP($B150,Teams!$A$2:$C$354,3,0)))*COS(RADIANS(90-VLOOKUP(I$1,Cities!$C$2:$D$350,2,0)))+SIN(RADIANS(90-VLOOKUP($B150,Teams!$A$2:$C$354,3,0)))*SIN(RADIANS(90-VLOOKUP(I$1,Cities!$C$2:$D$350,2,0)))*COS(RADIANS(VLOOKUP($B150,Teams!$A$2:$D$354,4,0)-VLOOKUP(I$1,Cities!$C$2:$E$350,3,0))))*3959,0)</f>
        <v>1687</v>
      </c>
      <c r="J150" s="11">
        <f>ROUND(ACOS(COS(RADIANS(90-VLOOKUP($B150,Teams!$A$2:$C$354,3,0)))*COS(RADIANS(90-VLOOKUP(J$1,Cities!$C$2:$D$350,2,0)))+SIN(RADIANS(90-VLOOKUP($B150,Teams!$A$2:$C$354,3,0)))*SIN(RADIANS(90-VLOOKUP(J$1,Cities!$C$2:$D$350,2,0)))*COS(RADIANS(VLOOKUP($B150,Teams!$A$2:$D$354,4,0)-VLOOKUP(J$1,Cities!$C$2:$E$350,3,0))))*3959,0)</f>
        <v>1697</v>
      </c>
      <c r="K150" s="17"/>
      <c r="L150" s="11">
        <f>ROUND(ACOS(COS(RADIANS(90-VLOOKUP($B150,Teams!$A$2:$C$354,3,0)))*COS(RADIANS(90-VLOOKUP(L$1,Cities!$C$2:$D$350,2,0)))+SIN(RADIANS(90-VLOOKUP($B150,Teams!$A$2:$C$354,3,0)))*SIN(RADIANS(90-VLOOKUP(L$1,Cities!$C$2:$D$350,2,0)))*COS(RADIANS(VLOOKUP($B150,Teams!$A$2:$D$354,4,0)-VLOOKUP(L$1,Cities!$C$2:$E$350,3,0))))*3959,0)</f>
        <v>1151</v>
      </c>
      <c r="M150" s="14">
        <f>ROUND(ACOS(COS(RADIANS(90-VLOOKUP($B150,Teams!$A$2:$C$354,3,0)))*COS(RADIANS(90-VLOOKUP(M$1,Cities!$C$2:$D$350,2,0)))+SIN(RADIANS(90-VLOOKUP($B150,Teams!$A$2:$C$354,3,0)))*SIN(RADIANS(90-VLOOKUP(M$1,Cities!$C$2:$D$350,2,0)))*COS(RADIANS(VLOOKUP($B150,Teams!$A$2:$D$354,4,0)-VLOOKUP(M$1,Cities!$C$2:$E$350,3,0))))*3959,0)</f>
        <v>601</v>
      </c>
      <c r="N150" s="14">
        <f>ROUND(ACOS(COS(RADIANS(90-VLOOKUP($B150,Teams!$A$2:$C$354,3,0)))*COS(RADIANS(90-VLOOKUP(N$1,Cities!$C$2:$D$350,2,0)))+SIN(RADIANS(90-VLOOKUP($B150,Teams!$A$2:$C$354,3,0)))*SIN(RADIANS(90-VLOOKUP(N$1,Cities!$C$2:$D$350,2,0)))*COS(RADIANS(VLOOKUP($B150,Teams!$A$2:$D$354,4,0)-VLOOKUP(N$1,Cities!$C$2:$E$350,3,0))))*3959,0)</f>
        <v>272</v>
      </c>
      <c r="O150" s="14">
        <f>ROUND(ACOS(COS(RADIANS(90-VLOOKUP($B150,Teams!$A$2:$C$354,3,0)))*COS(RADIANS(90-VLOOKUP(O$1,Cities!$C$2:$D$350,2,0)))+SIN(RADIANS(90-VLOOKUP($B150,Teams!$A$2:$C$354,3,0)))*SIN(RADIANS(90-VLOOKUP(O$1,Cities!$C$2:$D$350,2,0)))*COS(RADIANS(VLOOKUP($B150,Teams!$A$2:$D$354,4,0)-VLOOKUP(O$1,Cities!$C$2:$E$350,3,0))))*3959,0)</f>
        <v>1520</v>
      </c>
    </row>
    <row r="151" spans="1:15">
      <c r="A151" s="13">
        <v>150</v>
      </c>
      <c r="B151" s="12" t="s">
        <v>574</v>
      </c>
      <c r="C151" s="14">
        <f>ROUND(ACOS(COS(RADIANS(90-VLOOKUP($B151,Teams!$A$2:$C$354,3,0)))*COS(RADIANS(90-VLOOKUP(C$1,Cities!$C$2:$D$350,2,0)))+SIN(RADIANS(90-VLOOKUP($B151,Teams!$A$2:$C$354,3,0)))*SIN(RADIANS(90-VLOOKUP(C$1,Cities!$C$2:$D$350,2,0)))*COS(RADIANS(VLOOKUP($B151,Teams!$A$2:$D$354,4,0)-VLOOKUP(C$1,Cities!$C$2:$E$350,3,0))))*3959,0)</f>
        <v>1242</v>
      </c>
      <c r="D151" s="14">
        <f>ROUND(ACOS(COS(RADIANS(90-VLOOKUP($B151,Teams!$A$2:$C$354,3,0)))*COS(RADIANS(90-VLOOKUP(D$1,Cities!$C$2:$D$350,2,0)))+SIN(RADIANS(90-VLOOKUP($B151,Teams!$A$2:$C$354,3,0)))*SIN(RADIANS(90-VLOOKUP(D$1,Cities!$C$2:$D$350,2,0)))*COS(RADIANS(VLOOKUP($B151,Teams!$A$2:$D$354,4,0)-VLOOKUP(D$1,Cities!$C$2:$E$350,3,0))))*3959,0)</f>
        <v>771</v>
      </c>
      <c r="E151" s="14">
        <f>ROUND(ACOS(COS(RADIANS(90-VLOOKUP($B151,Teams!$A$2:$C$354,3,0)))*COS(RADIANS(90-VLOOKUP(E$1,Cities!$C$2:$D$350,2,0)))+SIN(RADIANS(90-VLOOKUP($B151,Teams!$A$2:$C$354,3,0)))*SIN(RADIANS(90-VLOOKUP(E$1,Cities!$C$2:$D$350,2,0)))*COS(RADIANS(VLOOKUP($B151,Teams!$A$2:$D$354,4,0)-VLOOKUP(E$1,Cities!$C$2:$E$350,3,0))))*3959,0)</f>
        <v>684</v>
      </c>
      <c r="F151" s="14">
        <f>ROUND(ACOS(COS(RADIANS(90-VLOOKUP($B151,Teams!$A$2:$C$354,3,0)))*COS(RADIANS(90-VLOOKUP(F$1,Cities!$C$2:$D$350,2,0)))+SIN(RADIANS(90-VLOOKUP($B151,Teams!$A$2:$C$354,3,0)))*SIN(RADIANS(90-VLOOKUP(F$1,Cities!$C$2:$D$350,2,0)))*COS(RADIANS(VLOOKUP($B151,Teams!$A$2:$D$354,4,0)-VLOOKUP(F$1,Cities!$C$2:$E$350,3,0))))*3959,0)</f>
        <v>863</v>
      </c>
      <c r="G151" s="14">
        <f>ROUND(ACOS(COS(RADIANS(90-VLOOKUP($B151,Teams!$A$2:$C$354,3,0)))*COS(RADIANS(90-VLOOKUP(G$1,Cities!$C$2:$D$350,2,0)))+SIN(RADIANS(90-VLOOKUP($B151,Teams!$A$2:$C$354,3,0)))*SIN(RADIANS(90-VLOOKUP(G$1,Cities!$C$2:$D$350,2,0)))*COS(RADIANS(VLOOKUP($B151,Teams!$A$2:$D$354,4,0)-VLOOKUP(G$1,Cities!$C$2:$E$350,3,0))))*3959,0)</f>
        <v>443</v>
      </c>
      <c r="H151" s="14">
        <f>ROUND(ACOS(COS(RADIANS(90-VLOOKUP($B151,Teams!$A$2:$C$354,3,0)))*COS(RADIANS(90-VLOOKUP(H$1,Cities!$C$2:$D$350,2,0)))+SIN(RADIANS(90-VLOOKUP($B151,Teams!$A$2:$C$354,3,0)))*SIN(RADIANS(90-VLOOKUP(H$1,Cities!$C$2:$D$350,2,0)))*COS(RADIANS(VLOOKUP($B151,Teams!$A$2:$D$354,4,0)-VLOOKUP(H$1,Cities!$C$2:$E$350,3,0))))*3959,0)</f>
        <v>632</v>
      </c>
      <c r="I151" s="14">
        <f>ROUND(ACOS(COS(RADIANS(90-VLOOKUP($B151,Teams!$A$2:$C$354,3,0)))*COS(RADIANS(90-VLOOKUP(I$1,Cities!$C$2:$D$350,2,0)))+SIN(RADIANS(90-VLOOKUP($B151,Teams!$A$2:$C$354,3,0)))*SIN(RADIANS(90-VLOOKUP(I$1,Cities!$C$2:$D$350,2,0)))*COS(RADIANS(VLOOKUP($B151,Teams!$A$2:$D$354,4,0)-VLOOKUP(I$1,Cities!$C$2:$E$350,3,0))))*3959,0)</f>
        <v>1664</v>
      </c>
      <c r="J151" s="11">
        <f>ROUND(ACOS(COS(RADIANS(90-VLOOKUP($B151,Teams!$A$2:$C$354,3,0)))*COS(RADIANS(90-VLOOKUP(J$1,Cities!$C$2:$D$350,2,0)))+SIN(RADIANS(90-VLOOKUP($B151,Teams!$A$2:$C$354,3,0)))*SIN(RADIANS(90-VLOOKUP(J$1,Cities!$C$2:$D$350,2,0)))*COS(RADIANS(VLOOKUP($B151,Teams!$A$2:$D$354,4,0)-VLOOKUP(J$1,Cities!$C$2:$E$350,3,0))))*3959,0)</f>
        <v>1666</v>
      </c>
      <c r="K151" s="17"/>
      <c r="L151" s="11">
        <f>ROUND(ACOS(COS(RADIANS(90-VLOOKUP($B151,Teams!$A$2:$C$354,3,0)))*COS(RADIANS(90-VLOOKUP(L$1,Cities!$C$2:$D$350,2,0)))+SIN(RADIANS(90-VLOOKUP($B151,Teams!$A$2:$C$354,3,0)))*SIN(RADIANS(90-VLOOKUP(L$1,Cities!$C$2:$D$350,2,0)))*COS(RADIANS(VLOOKUP($B151,Teams!$A$2:$D$354,4,0)-VLOOKUP(L$1,Cities!$C$2:$E$350,3,0))))*3959,0)</f>
        <v>1178</v>
      </c>
      <c r="M151" s="14">
        <f>ROUND(ACOS(COS(RADIANS(90-VLOOKUP($B151,Teams!$A$2:$C$354,3,0)))*COS(RADIANS(90-VLOOKUP(M$1,Cities!$C$2:$D$350,2,0)))+SIN(RADIANS(90-VLOOKUP($B151,Teams!$A$2:$C$354,3,0)))*SIN(RADIANS(90-VLOOKUP(M$1,Cities!$C$2:$D$350,2,0)))*COS(RADIANS(VLOOKUP($B151,Teams!$A$2:$D$354,4,0)-VLOOKUP(M$1,Cities!$C$2:$E$350,3,0))))*3959,0)</f>
        <v>617</v>
      </c>
      <c r="N151" s="14">
        <f>ROUND(ACOS(COS(RADIANS(90-VLOOKUP($B151,Teams!$A$2:$C$354,3,0)))*COS(RADIANS(90-VLOOKUP(N$1,Cities!$C$2:$D$350,2,0)))+SIN(RADIANS(90-VLOOKUP($B151,Teams!$A$2:$C$354,3,0)))*SIN(RADIANS(90-VLOOKUP(N$1,Cities!$C$2:$D$350,2,0)))*COS(RADIANS(VLOOKUP($B151,Teams!$A$2:$D$354,4,0)-VLOOKUP(N$1,Cities!$C$2:$E$350,3,0))))*3959,0)</f>
        <v>250</v>
      </c>
      <c r="O151" s="14">
        <f>ROUND(ACOS(COS(RADIANS(90-VLOOKUP($B151,Teams!$A$2:$C$354,3,0)))*COS(RADIANS(90-VLOOKUP(O$1,Cities!$C$2:$D$350,2,0)))+SIN(RADIANS(90-VLOOKUP($B151,Teams!$A$2:$C$354,3,0)))*SIN(RADIANS(90-VLOOKUP(O$1,Cities!$C$2:$D$350,2,0)))*COS(RADIANS(VLOOKUP($B151,Teams!$A$2:$D$354,4,0)-VLOOKUP(O$1,Cities!$C$2:$E$350,3,0))))*3959,0)</f>
        <v>1488</v>
      </c>
    </row>
    <row r="152" spans="1:15">
      <c r="A152" s="13">
        <v>151</v>
      </c>
      <c r="B152" s="12" t="s">
        <v>128</v>
      </c>
      <c r="C152" s="14">
        <f>ROUND(ACOS(COS(RADIANS(90-VLOOKUP($B152,Teams!$A$2:$C$354,3,0)))*COS(RADIANS(90-VLOOKUP(C$1,Cities!$C$2:$D$350,2,0)))+SIN(RADIANS(90-VLOOKUP($B152,Teams!$A$2:$C$354,3,0)))*SIN(RADIANS(90-VLOOKUP(C$1,Cities!$C$2:$D$350,2,0)))*COS(RADIANS(VLOOKUP($B152,Teams!$A$2:$D$354,4,0)-VLOOKUP(C$1,Cities!$C$2:$E$350,3,0))))*3959,0)</f>
        <v>696</v>
      </c>
      <c r="D152" s="14">
        <f>ROUND(ACOS(COS(RADIANS(90-VLOOKUP($B152,Teams!$A$2:$C$354,3,0)))*COS(RADIANS(90-VLOOKUP(D$1,Cities!$C$2:$D$350,2,0)))+SIN(RADIANS(90-VLOOKUP($B152,Teams!$A$2:$C$354,3,0)))*SIN(RADIANS(90-VLOOKUP(D$1,Cities!$C$2:$D$350,2,0)))*COS(RADIANS(VLOOKUP($B152,Teams!$A$2:$D$354,4,0)-VLOOKUP(D$1,Cities!$C$2:$E$350,3,0))))*3959,0)</f>
        <v>351</v>
      </c>
      <c r="E152" s="14">
        <f>ROUND(ACOS(COS(RADIANS(90-VLOOKUP($B152,Teams!$A$2:$C$354,3,0)))*COS(RADIANS(90-VLOOKUP(E$1,Cities!$C$2:$D$350,2,0)))+SIN(RADIANS(90-VLOOKUP($B152,Teams!$A$2:$C$354,3,0)))*SIN(RADIANS(90-VLOOKUP(E$1,Cities!$C$2:$D$350,2,0)))*COS(RADIANS(VLOOKUP($B152,Teams!$A$2:$D$354,4,0)-VLOOKUP(E$1,Cities!$C$2:$E$350,3,0))))*3959,0)</f>
        <v>727</v>
      </c>
      <c r="F152" s="14">
        <f>ROUND(ACOS(COS(RADIANS(90-VLOOKUP($B152,Teams!$A$2:$C$354,3,0)))*COS(RADIANS(90-VLOOKUP(F$1,Cities!$C$2:$D$350,2,0)))+SIN(RADIANS(90-VLOOKUP($B152,Teams!$A$2:$C$354,3,0)))*SIN(RADIANS(90-VLOOKUP(F$1,Cities!$C$2:$D$350,2,0)))*COS(RADIANS(VLOOKUP($B152,Teams!$A$2:$D$354,4,0)-VLOOKUP(F$1,Cities!$C$2:$E$350,3,0))))*3959,0)</f>
        <v>311</v>
      </c>
      <c r="G152" s="14">
        <f>ROUND(ACOS(COS(RADIANS(90-VLOOKUP($B152,Teams!$A$2:$C$354,3,0)))*COS(RADIANS(90-VLOOKUP(G$1,Cities!$C$2:$D$350,2,0)))+SIN(RADIANS(90-VLOOKUP($B152,Teams!$A$2:$C$354,3,0)))*SIN(RADIANS(90-VLOOKUP(G$1,Cities!$C$2:$D$350,2,0)))*COS(RADIANS(VLOOKUP($B152,Teams!$A$2:$D$354,4,0)-VLOOKUP(G$1,Cities!$C$2:$E$350,3,0))))*3959,0)</f>
        <v>251</v>
      </c>
      <c r="H152" s="14">
        <f>ROUND(ACOS(COS(RADIANS(90-VLOOKUP($B152,Teams!$A$2:$C$354,3,0)))*COS(RADIANS(90-VLOOKUP(H$1,Cities!$C$2:$D$350,2,0)))+SIN(RADIANS(90-VLOOKUP($B152,Teams!$A$2:$C$354,3,0)))*SIN(RADIANS(90-VLOOKUP(H$1,Cities!$C$2:$D$350,2,0)))*COS(RADIANS(VLOOKUP($B152,Teams!$A$2:$D$354,4,0)-VLOOKUP(H$1,Cities!$C$2:$E$350,3,0))))*3959,0)</f>
        <v>592</v>
      </c>
      <c r="I152" s="14">
        <f>ROUND(ACOS(COS(RADIANS(90-VLOOKUP($B152,Teams!$A$2:$C$354,3,0)))*COS(RADIANS(90-VLOOKUP(I$1,Cities!$C$2:$D$350,2,0)))+SIN(RADIANS(90-VLOOKUP($B152,Teams!$A$2:$C$354,3,0)))*SIN(RADIANS(90-VLOOKUP(I$1,Cities!$C$2:$D$350,2,0)))*COS(RADIANS(VLOOKUP($B152,Teams!$A$2:$D$354,4,0)-VLOOKUP(I$1,Cities!$C$2:$E$350,3,0))))*3959,0)</f>
        <v>1722</v>
      </c>
      <c r="J152" s="11">
        <f>ROUND(ACOS(COS(RADIANS(90-VLOOKUP($B152,Teams!$A$2:$C$354,3,0)))*COS(RADIANS(90-VLOOKUP(J$1,Cities!$C$2:$D$350,2,0)))+SIN(RADIANS(90-VLOOKUP($B152,Teams!$A$2:$C$354,3,0)))*SIN(RADIANS(90-VLOOKUP(J$1,Cities!$C$2:$D$350,2,0)))*COS(RADIANS(VLOOKUP($B152,Teams!$A$2:$D$354,4,0)-VLOOKUP(J$1,Cities!$C$2:$E$350,3,0))))*3959,0)</f>
        <v>1928</v>
      </c>
      <c r="K152" s="17"/>
      <c r="L152" s="11">
        <f>ROUND(ACOS(COS(RADIANS(90-VLOOKUP($B152,Teams!$A$2:$C$354,3,0)))*COS(RADIANS(90-VLOOKUP(L$1,Cities!$C$2:$D$350,2,0)))+SIN(RADIANS(90-VLOOKUP($B152,Teams!$A$2:$C$354,3,0)))*SIN(RADIANS(90-VLOOKUP(L$1,Cities!$C$2:$D$350,2,0)))*COS(RADIANS(VLOOKUP($B152,Teams!$A$2:$D$354,4,0)-VLOOKUP(L$1,Cities!$C$2:$E$350,3,0))))*3959,0)</f>
        <v>649</v>
      </c>
      <c r="M152" s="14">
        <f>ROUND(ACOS(COS(RADIANS(90-VLOOKUP($B152,Teams!$A$2:$C$354,3,0)))*COS(RADIANS(90-VLOOKUP(M$1,Cities!$C$2:$D$350,2,0)))+SIN(RADIANS(90-VLOOKUP($B152,Teams!$A$2:$C$354,3,0)))*SIN(RADIANS(90-VLOOKUP(M$1,Cities!$C$2:$D$350,2,0)))*COS(RADIANS(VLOOKUP($B152,Teams!$A$2:$D$354,4,0)-VLOOKUP(M$1,Cities!$C$2:$E$350,3,0))))*3959,0)</f>
        <v>114</v>
      </c>
      <c r="N152" s="14">
        <f>ROUND(ACOS(COS(RADIANS(90-VLOOKUP($B152,Teams!$A$2:$C$354,3,0)))*COS(RADIANS(90-VLOOKUP(N$1,Cities!$C$2:$D$350,2,0)))+SIN(RADIANS(90-VLOOKUP($B152,Teams!$A$2:$C$354,3,0)))*SIN(RADIANS(90-VLOOKUP(N$1,Cities!$C$2:$D$350,2,0)))*COS(RADIANS(VLOOKUP($B152,Teams!$A$2:$D$354,4,0)-VLOOKUP(N$1,Cities!$C$2:$E$350,3,0))))*3959,0)</f>
        <v>803</v>
      </c>
      <c r="O152" s="14">
        <f>ROUND(ACOS(COS(RADIANS(90-VLOOKUP($B152,Teams!$A$2:$C$354,3,0)))*COS(RADIANS(90-VLOOKUP(O$1,Cities!$C$2:$D$350,2,0)))+SIN(RADIANS(90-VLOOKUP($B152,Teams!$A$2:$C$354,3,0)))*SIN(RADIANS(90-VLOOKUP(O$1,Cities!$C$2:$D$350,2,0)))*COS(RADIANS(VLOOKUP($B152,Teams!$A$2:$D$354,4,0)-VLOOKUP(O$1,Cities!$C$2:$E$350,3,0))))*3959,0)</f>
        <v>1840</v>
      </c>
    </row>
    <row r="153" spans="1:15">
      <c r="A153" s="13">
        <v>152</v>
      </c>
      <c r="B153" s="12" t="s">
        <v>900</v>
      </c>
      <c r="C153" s="14">
        <f>ROUND(ACOS(COS(RADIANS(90-VLOOKUP($B153,Teams!$A$2:$C$354,3,0)))*COS(RADIANS(90-VLOOKUP(C$1,Cities!$C$2:$D$350,2,0)))+SIN(RADIANS(90-VLOOKUP($B153,Teams!$A$2:$C$354,3,0)))*SIN(RADIANS(90-VLOOKUP(C$1,Cities!$C$2:$D$350,2,0)))*COS(RADIANS(VLOOKUP($B153,Teams!$A$2:$D$354,4,0)-VLOOKUP(C$1,Cities!$C$2:$E$350,3,0))))*3959,0)</f>
        <v>712</v>
      </c>
      <c r="D153" s="14">
        <f>ROUND(ACOS(COS(RADIANS(90-VLOOKUP($B153,Teams!$A$2:$C$354,3,0)))*COS(RADIANS(90-VLOOKUP(D$1,Cities!$C$2:$D$350,2,0)))+SIN(RADIANS(90-VLOOKUP($B153,Teams!$A$2:$C$354,3,0)))*SIN(RADIANS(90-VLOOKUP(D$1,Cities!$C$2:$D$350,2,0)))*COS(RADIANS(VLOOKUP($B153,Teams!$A$2:$D$354,4,0)-VLOOKUP(D$1,Cities!$C$2:$E$350,3,0))))*3959,0)</f>
        <v>579</v>
      </c>
      <c r="E153" s="14">
        <f>ROUND(ACOS(COS(RADIANS(90-VLOOKUP($B153,Teams!$A$2:$C$354,3,0)))*COS(RADIANS(90-VLOOKUP(E$1,Cities!$C$2:$D$350,2,0)))+SIN(RADIANS(90-VLOOKUP($B153,Teams!$A$2:$C$354,3,0)))*SIN(RADIANS(90-VLOOKUP(E$1,Cities!$C$2:$D$350,2,0)))*COS(RADIANS(VLOOKUP($B153,Teams!$A$2:$D$354,4,0)-VLOOKUP(E$1,Cities!$C$2:$E$350,3,0))))*3959,0)</f>
        <v>1001</v>
      </c>
      <c r="F153" s="14">
        <f>ROUND(ACOS(COS(RADIANS(90-VLOOKUP($B153,Teams!$A$2:$C$354,3,0)))*COS(RADIANS(90-VLOOKUP(F$1,Cities!$C$2:$D$350,2,0)))+SIN(RADIANS(90-VLOOKUP($B153,Teams!$A$2:$C$354,3,0)))*SIN(RADIANS(90-VLOOKUP(F$1,Cities!$C$2:$D$350,2,0)))*COS(RADIANS(VLOOKUP($B153,Teams!$A$2:$D$354,4,0)-VLOOKUP(F$1,Cities!$C$2:$E$350,3,0))))*3959,0)</f>
        <v>311</v>
      </c>
      <c r="G153" s="14">
        <f>ROUND(ACOS(COS(RADIANS(90-VLOOKUP($B153,Teams!$A$2:$C$354,3,0)))*COS(RADIANS(90-VLOOKUP(G$1,Cities!$C$2:$D$350,2,0)))+SIN(RADIANS(90-VLOOKUP($B153,Teams!$A$2:$C$354,3,0)))*SIN(RADIANS(90-VLOOKUP(G$1,Cities!$C$2:$D$350,2,0)))*COS(RADIANS(VLOOKUP($B153,Teams!$A$2:$D$354,4,0)-VLOOKUP(G$1,Cities!$C$2:$E$350,3,0))))*3959,0)</f>
        <v>259</v>
      </c>
      <c r="H153" s="14">
        <f>ROUND(ACOS(COS(RADIANS(90-VLOOKUP($B153,Teams!$A$2:$C$354,3,0)))*COS(RADIANS(90-VLOOKUP(H$1,Cities!$C$2:$D$350,2,0)))+SIN(RADIANS(90-VLOOKUP($B153,Teams!$A$2:$C$354,3,0)))*SIN(RADIANS(90-VLOOKUP(H$1,Cities!$C$2:$D$350,2,0)))*COS(RADIANS(VLOOKUP($B153,Teams!$A$2:$D$354,4,0)-VLOOKUP(H$1,Cities!$C$2:$E$350,3,0))))*3959,0)</f>
        <v>434</v>
      </c>
      <c r="I153" s="14">
        <f>ROUND(ACOS(COS(RADIANS(90-VLOOKUP($B153,Teams!$A$2:$C$354,3,0)))*COS(RADIANS(90-VLOOKUP(I$1,Cities!$C$2:$D$350,2,0)))+SIN(RADIANS(90-VLOOKUP($B153,Teams!$A$2:$C$354,3,0)))*SIN(RADIANS(90-VLOOKUP(I$1,Cities!$C$2:$D$350,2,0)))*COS(RADIANS(VLOOKUP($B153,Teams!$A$2:$D$354,4,0)-VLOOKUP(I$1,Cities!$C$2:$E$350,3,0))))*3959,0)</f>
        <v>1504</v>
      </c>
      <c r="J153" s="11">
        <f>ROUND(ACOS(COS(RADIANS(90-VLOOKUP($B153,Teams!$A$2:$C$354,3,0)))*COS(RADIANS(90-VLOOKUP(J$1,Cities!$C$2:$D$350,2,0)))+SIN(RADIANS(90-VLOOKUP($B153,Teams!$A$2:$C$354,3,0)))*SIN(RADIANS(90-VLOOKUP(J$1,Cities!$C$2:$D$350,2,0)))*COS(RADIANS(VLOOKUP($B153,Teams!$A$2:$D$354,4,0)-VLOOKUP(J$1,Cities!$C$2:$E$350,3,0))))*3959,0)</f>
        <v>1785</v>
      </c>
      <c r="K153" s="17"/>
      <c r="L153" s="11">
        <f>ROUND(ACOS(COS(RADIANS(90-VLOOKUP($B153,Teams!$A$2:$C$354,3,0)))*COS(RADIANS(90-VLOOKUP(L$1,Cities!$C$2:$D$350,2,0)))+SIN(RADIANS(90-VLOOKUP($B153,Teams!$A$2:$C$354,3,0)))*SIN(RADIANS(90-VLOOKUP(L$1,Cities!$C$2:$D$350,2,0)))*COS(RADIANS(VLOOKUP($B153,Teams!$A$2:$D$354,4,0)-VLOOKUP(L$1,Cities!$C$2:$E$350,3,0))))*3959,0)</f>
        <v>718</v>
      </c>
      <c r="M153" s="14">
        <f>ROUND(ACOS(COS(RADIANS(90-VLOOKUP($B153,Teams!$A$2:$C$354,3,0)))*COS(RADIANS(90-VLOOKUP(M$1,Cities!$C$2:$D$350,2,0)))+SIN(RADIANS(90-VLOOKUP($B153,Teams!$A$2:$C$354,3,0)))*SIN(RADIANS(90-VLOOKUP(M$1,Cities!$C$2:$D$350,2,0)))*COS(RADIANS(VLOOKUP($B153,Teams!$A$2:$D$354,4,0)-VLOOKUP(M$1,Cities!$C$2:$E$350,3,0))))*3959,0)</f>
        <v>164</v>
      </c>
      <c r="N153" s="14">
        <f>ROUND(ACOS(COS(RADIANS(90-VLOOKUP($B153,Teams!$A$2:$C$354,3,0)))*COS(RADIANS(90-VLOOKUP(N$1,Cities!$C$2:$D$350,2,0)))+SIN(RADIANS(90-VLOOKUP($B153,Teams!$A$2:$C$354,3,0)))*SIN(RADIANS(90-VLOOKUP(N$1,Cities!$C$2:$D$350,2,0)))*COS(RADIANS(VLOOKUP($B153,Teams!$A$2:$D$354,4,0)-VLOOKUP(N$1,Cities!$C$2:$E$350,3,0))))*3959,0)</f>
        <v>937</v>
      </c>
      <c r="O153" s="14">
        <f>ROUND(ACOS(COS(RADIANS(90-VLOOKUP($B153,Teams!$A$2:$C$354,3,0)))*COS(RADIANS(90-VLOOKUP(O$1,Cities!$C$2:$D$350,2,0)))+SIN(RADIANS(90-VLOOKUP($B153,Teams!$A$2:$C$354,3,0)))*SIN(RADIANS(90-VLOOKUP(O$1,Cities!$C$2:$D$350,2,0)))*COS(RADIANS(VLOOKUP($B153,Teams!$A$2:$D$354,4,0)-VLOOKUP(O$1,Cities!$C$2:$E$350,3,0))))*3959,0)</f>
        <v>1746</v>
      </c>
    </row>
    <row r="154" spans="1:15">
      <c r="A154" s="13">
        <v>153</v>
      </c>
      <c r="B154" s="12" t="s">
        <v>849</v>
      </c>
      <c r="C154" s="14">
        <f>ROUND(ACOS(COS(RADIANS(90-VLOOKUP($B154,Teams!$A$2:$C$354,3,0)))*COS(RADIANS(90-VLOOKUP(C$1,Cities!$C$2:$D$350,2,0)))+SIN(RADIANS(90-VLOOKUP($B154,Teams!$A$2:$C$354,3,0)))*SIN(RADIANS(90-VLOOKUP(C$1,Cities!$C$2:$D$350,2,0)))*COS(RADIANS(VLOOKUP($B154,Teams!$A$2:$D$354,4,0)-VLOOKUP(C$1,Cities!$C$2:$E$350,3,0))))*3959,0)</f>
        <v>2457</v>
      </c>
      <c r="D154" s="14">
        <f>ROUND(ACOS(COS(RADIANS(90-VLOOKUP($B154,Teams!$A$2:$C$354,3,0)))*COS(RADIANS(90-VLOOKUP(D$1,Cities!$C$2:$D$350,2,0)))+SIN(RADIANS(90-VLOOKUP($B154,Teams!$A$2:$C$354,3,0)))*SIN(RADIANS(90-VLOOKUP(D$1,Cities!$C$2:$D$350,2,0)))*COS(RADIANS(VLOOKUP($B154,Teams!$A$2:$D$354,4,0)-VLOOKUP(D$1,Cities!$C$2:$E$350,3,0))))*3959,0)</f>
        <v>2171</v>
      </c>
      <c r="E154" s="14">
        <f>ROUND(ACOS(COS(RADIANS(90-VLOOKUP($B154,Teams!$A$2:$C$354,3,0)))*COS(RADIANS(90-VLOOKUP(E$1,Cities!$C$2:$D$350,2,0)))+SIN(RADIANS(90-VLOOKUP($B154,Teams!$A$2:$C$354,3,0)))*SIN(RADIANS(90-VLOOKUP(E$1,Cities!$C$2:$D$350,2,0)))*COS(RADIANS(VLOOKUP($B154,Teams!$A$2:$D$354,4,0)-VLOOKUP(E$1,Cities!$C$2:$E$350,3,0))))*3959,0)</f>
        <v>2159</v>
      </c>
      <c r="F154" s="14">
        <f>ROUND(ACOS(COS(RADIANS(90-VLOOKUP($B154,Teams!$A$2:$C$354,3,0)))*COS(RADIANS(90-VLOOKUP(F$1,Cities!$C$2:$D$350,2,0)))+SIN(RADIANS(90-VLOOKUP($B154,Teams!$A$2:$C$354,3,0)))*SIN(RADIANS(90-VLOOKUP(F$1,Cities!$C$2:$D$350,2,0)))*COS(RADIANS(VLOOKUP($B154,Teams!$A$2:$D$354,4,0)-VLOOKUP(F$1,Cities!$C$2:$E$350,3,0))))*3959,0)</f>
        <v>2052</v>
      </c>
      <c r="G154" s="14">
        <f>ROUND(ACOS(COS(RADIANS(90-VLOOKUP($B154,Teams!$A$2:$C$354,3,0)))*COS(RADIANS(90-VLOOKUP(G$1,Cities!$C$2:$D$350,2,0)))+SIN(RADIANS(90-VLOOKUP($B154,Teams!$A$2:$C$354,3,0)))*SIN(RADIANS(90-VLOOKUP(G$1,Cities!$C$2:$D$350,2,0)))*COS(RADIANS(VLOOKUP($B154,Teams!$A$2:$D$354,4,0)-VLOOKUP(G$1,Cities!$C$2:$E$350,3,0))))*3959,0)</f>
        <v>1591</v>
      </c>
      <c r="H154" s="14">
        <f>ROUND(ACOS(COS(RADIANS(90-VLOOKUP($B154,Teams!$A$2:$C$354,3,0)))*COS(RADIANS(90-VLOOKUP(H$1,Cities!$C$2:$D$350,2,0)))+SIN(RADIANS(90-VLOOKUP($B154,Teams!$A$2:$C$354,3,0)))*SIN(RADIANS(90-VLOOKUP(H$1,Cities!$C$2:$D$350,2,0)))*COS(RADIANS(VLOOKUP($B154,Teams!$A$2:$D$354,4,0)-VLOOKUP(H$1,Cities!$C$2:$E$350,3,0))))*3959,0)</f>
        <v>1314</v>
      </c>
      <c r="I154" s="14">
        <f>ROUND(ACOS(COS(RADIANS(90-VLOOKUP($B154,Teams!$A$2:$C$354,3,0)))*COS(RADIANS(90-VLOOKUP(I$1,Cities!$C$2:$D$350,2,0)))+SIN(RADIANS(90-VLOOKUP($B154,Teams!$A$2:$C$354,3,0)))*SIN(RADIANS(90-VLOOKUP(I$1,Cities!$C$2:$D$350,2,0)))*COS(RADIANS(VLOOKUP($B154,Teams!$A$2:$D$354,4,0)-VLOOKUP(I$1,Cities!$C$2:$E$350,3,0))))*3959,0)</f>
        <v>938</v>
      </c>
      <c r="J154" s="11">
        <f>ROUND(ACOS(COS(RADIANS(90-VLOOKUP($B154,Teams!$A$2:$C$354,3,0)))*COS(RADIANS(90-VLOOKUP(J$1,Cities!$C$2:$D$350,2,0)))+SIN(RADIANS(90-VLOOKUP($B154,Teams!$A$2:$C$354,3,0)))*SIN(RADIANS(90-VLOOKUP(J$1,Cities!$C$2:$D$350,2,0)))*COS(RADIANS(VLOOKUP($B154,Teams!$A$2:$D$354,4,0)-VLOOKUP(J$1,Cities!$C$2:$E$350,3,0))))*3959,0)</f>
        <v>352</v>
      </c>
      <c r="K154" s="17"/>
      <c r="L154" s="11">
        <f>ROUND(ACOS(COS(RADIANS(90-VLOOKUP($B154,Teams!$A$2:$C$354,3,0)))*COS(RADIANS(90-VLOOKUP(L$1,Cities!$C$2:$D$350,2,0)))+SIN(RADIANS(90-VLOOKUP($B154,Teams!$A$2:$C$354,3,0)))*SIN(RADIANS(90-VLOOKUP(L$1,Cities!$C$2:$D$350,2,0)))*COS(RADIANS(VLOOKUP($B154,Teams!$A$2:$D$354,4,0)-VLOOKUP(L$1,Cities!$C$2:$E$350,3,0))))*3959,0)</f>
        <v>2457</v>
      </c>
      <c r="M154" s="14">
        <f>ROUND(ACOS(COS(RADIANS(90-VLOOKUP($B154,Teams!$A$2:$C$354,3,0)))*COS(RADIANS(90-VLOOKUP(M$1,Cities!$C$2:$D$350,2,0)))+SIN(RADIANS(90-VLOOKUP($B154,Teams!$A$2:$C$354,3,0)))*SIN(RADIANS(90-VLOOKUP(M$1,Cities!$C$2:$D$350,2,0)))*COS(RADIANS(VLOOKUP($B154,Teams!$A$2:$D$354,4,0)-VLOOKUP(M$1,Cities!$C$2:$E$350,3,0))))*3959,0)</f>
        <v>1814</v>
      </c>
      <c r="N154" s="14">
        <f>ROUND(ACOS(COS(RADIANS(90-VLOOKUP($B154,Teams!$A$2:$C$354,3,0)))*COS(RADIANS(90-VLOOKUP(N$1,Cities!$C$2:$D$350,2,0)))+SIN(RADIANS(90-VLOOKUP($B154,Teams!$A$2:$C$354,3,0)))*SIN(RADIANS(90-VLOOKUP(N$1,Cities!$C$2:$D$350,2,0)))*COS(RADIANS(VLOOKUP($B154,Teams!$A$2:$D$354,4,0)-VLOOKUP(N$1,Cities!$C$2:$E$350,3,0))))*3959,0)</f>
        <v>1379</v>
      </c>
      <c r="O154" s="14">
        <f>ROUND(ACOS(COS(RADIANS(90-VLOOKUP($B154,Teams!$A$2:$C$354,3,0)))*COS(RADIANS(90-VLOOKUP(O$1,Cities!$C$2:$D$350,2,0)))+SIN(RADIANS(90-VLOOKUP($B154,Teams!$A$2:$C$354,3,0)))*SIN(RADIANS(90-VLOOKUP(O$1,Cities!$C$2:$D$350,2,0)))*COS(RADIANS(VLOOKUP($B154,Teams!$A$2:$D$354,4,0)-VLOOKUP(O$1,Cities!$C$2:$E$350,3,0))))*3959,0)</f>
        <v>0</v>
      </c>
    </row>
    <row r="155" spans="1:15">
      <c r="A155" s="13">
        <v>154</v>
      </c>
      <c r="B155" s="12" t="s">
        <v>925</v>
      </c>
      <c r="C155" s="14">
        <f>ROUND(ACOS(COS(RADIANS(90-VLOOKUP($B155,Teams!$A$2:$C$354,3,0)))*COS(RADIANS(90-VLOOKUP(C$1,Cities!$C$2:$D$350,2,0)))+SIN(RADIANS(90-VLOOKUP($B155,Teams!$A$2:$C$354,3,0)))*SIN(RADIANS(90-VLOOKUP(C$1,Cities!$C$2:$D$350,2,0)))*COS(RADIANS(VLOOKUP($B155,Teams!$A$2:$D$354,4,0)-VLOOKUP(C$1,Cities!$C$2:$E$350,3,0))))*3959,0)</f>
        <v>275</v>
      </c>
      <c r="D155" s="14">
        <f>ROUND(ACOS(COS(RADIANS(90-VLOOKUP($B155,Teams!$A$2:$C$354,3,0)))*COS(RADIANS(90-VLOOKUP(D$1,Cities!$C$2:$D$350,2,0)))+SIN(RADIANS(90-VLOOKUP($B155,Teams!$A$2:$C$354,3,0)))*SIN(RADIANS(90-VLOOKUP(D$1,Cities!$C$2:$D$350,2,0)))*COS(RADIANS(VLOOKUP($B155,Teams!$A$2:$D$354,4,0)-VLOOKUP(D$1,Cities!$C$2:$E$350,3,0))))*3959,0)</f>
        <v>283</v>
      </c>
      <c r="E155" s="14">
        <f>ROUND(ACOS(COS(RADIANS(90-VLOOKUP($B155,Teams!$A$2:$C$354,3,0)))*COS(RADIANS(90-VLOOKUP(E$1,Cities!$C$2:$D$350,2,0)))+SIN(RADIANS(90-VLOOKUP($B155,Teams!$A$2:$C$354,3,0)))*SIN(RADIANS(90-VLOOKUP(E$1,Cities!$C$2:$D$350,2,0)))*COS(RADIANS(VLOOKUP($B155,Teams!$A$2:$D$354,4,0)-VLOOKUP(E$1,Cities!$C$2:$E$350,3,0))))*3959,0)</f>
        <v>850</v>
      </c>
      <c r="F155" s="14">
        <f>ROUND(ACOS(COS(RADIANS(90-VLOOKUP($B155,Teams!$A$2:$C$354,3,0)))*COS(RADIANS(90-VLOOKUP(F$1,Cities!$C$2:$D$350,2,0)))+SIN(RADIANS(90-VLOOKUP($B155,Teams!$A$2:$C$354,3,0)))*SIN(RADIANS(90-VLOOKUP(F$1,Cities!$C$2:$D$350,2,0)))*COS(RADIANS(VLOOKUP($B155,Teams!$A$2:$D$354,4,0)-VLOOKUP(F$1,Cities!$C$2:$E$350,3,0))))*3959,0)</f>
        <v>306</v>
      </c>
      <c r="G155" s="14">
        <f>ROUND(ACOS(COS(RADIANS(90-VLOOKUP($B155,Teams!$A$2:$C$354,3,0)))*COS(RADIANS(90-VLOOKUP(G$1,Cities!$C$2:$D$350,2,0)))+SIN(RADIANS(90-VLOOKUP($B155,Teams!$A$2:$C$354,3,0)))*SIN(RADIANS(90-VLOOKUP(G$1,Cities!$C$2:$D$350,2,0)))*COS(RADIANS(VLOOKUP($B155,Teams!$A$2:$D$354,4,0)-VLOOKUP(G$1,Cities!$C$2:$E$350,3,0))))*3959,0)</f>
        <v>733</v>
      </c>
      <c r="H155" s="14">
        <f>ROUND(ACOS(COS(RADIANS(90-VLOOKUP($B155,Teams!$A$2:$C$354,3,0)))*COS(RADIANS(90-VLOOKUP(H$1,Cities!$C$2:$D$350,2,0)))+SIN(RADIANS(90-VLOOKUP($B155,Teams!$A$2:$C$354,3,0)))*SIN(RADIANS(90-VLOOKUP(H$1,Cities!$C$2:$D$350,2,0)))*COS(RADIANS(VLOOKUP($B155,Teams!$A$2:$D$354,4,0)-VLOOKUP(H$1,Cities!$C$2:$E$350,3,0))))*3959,0)</f>
        <v>1031</v>
      </c>
      <c r="I155" s="14">
        <f>ROUND(ACOS(COS(RADIANS(90-VLOOKUP($B155,Teams!$A$2:$C$354,3,0)))*COS(RADIANS(90-VLOOKUP(I$1,Cities!$C$2:$D$350,2,0)))+SIN(RADIANS(90-VLOOKUP($B155,Teams!$A$2:$C$354,3,0)))*SIN(RADIANS(90-VLOOKUP(I$1,Cities!$C$2:$D$350,2,0)))*COS(RADIANS(VLOOKUP($B155,Teams!$A$2:$D$354,4,0)-VLOOKUP(I$1,Cities!$C$2:$E$350,3,0))))*3959,0)</f>
        <v>2100</v>
      </c>
      <c r="J155" s="11">
        <f>ROUND(ACOS(COS(RADIANS(90-VLOOKUP($B155,Teams!$A$2:$C$354,3,0)))*COS(RADIANS(90-VLOOKUP(J$1,Cities!$C$2:$D$350,2,0)))+SIN(RADIANS(90-VLOOKUP($B155,Teams!$A$2:$C$354,3,0)))*SIN(RADIANS(90-VLOOKUP(J$1,Cities!$C$2:$D$350,2,0)))*COS(RADIANS(VLOOKUP($B155,Teams!$A$2:$D$354,4,0)-VLOOKUP(J$1,Cities!$C$2:$E$350,3,0))))*3959,0)</f>
        <v>2386</v>
      </c>
      <c r="K155" s="17"/>
      <c r="L155" s="11">
        <f>ROUND(ACOS(COS(RADIANS(90-VLOOKUP($B155,Teams!$A$2:$C$354,3,0)))*COS(RADIANS(90-VLOOKUP(L$1,Cities!$C$2:$D$350,2,0)))+SIN(RADIANS(90-VLOOKUP($B155,Teams!$A$2:$C$354,3,0)))*SIN(RADIANS(90-VLOOKUP(L$1,Cities!$C$2:$D$350,2,0)))*COS(RADIANS(VLOOKUP($B155,Teams!$A$2:$D$354,4,0)-VLOOKUP(L$1,Cities!$C$2:$E$350,3,0))))*3959,0)</f>
        <v>172</v>
      </c>
      <c r="M155" s="14">
        <f>ROUND(ACOS(COS(RADIANS(90-VLOOKUP($B155,Teams!$A$2:$C$354,3,0)))*COS(RADIANS(90-VLOOKUP(M$1,Cities!$C$2:$D$350,2,0)))+SIN(RADIANS(90-VLOOKUP($B155,Teams!$A$2:$C$354,3,0)))*SIN(RADIANS(90-VLOOKUP(M$1,Cities!$C$2:$D$350,2,0)))*COS(RADIANS(VLOOKUP($B155,Teams!$A$2:$D$354,4,0)-VLOOKUP(M$1,Cities!$C$2:$E$350,3,0))))*3959,0)</f>
        <v>509</v>
      </c>
      <c r="N155" s="14">
        <f>ROUND(ACOS(COS(RADIANS(90-VLOOKUP($B155,Teams!$A$2:$C$354,3,0)))*COS(RADIANS(90-VLOOKUP(N$1,Cities!$C$2:$D$350,2,0)))+SIN(RADIANS(90-VLOOKUP($B155,Teams!$A$2:$C$354,3,0)))*SIN(RADIANS(90-VLOOKUP(N$1,Cities!$C$2:$D$350,2,0)))*COS(RADIANS(VLOOKUP($B155,Teams!$A$2:$D$354,4,0)-VLOOKUP(N$1,Cities!$C$2:$E$350,3,0))))*3959,0)</f>
        <v>1251</v>
      </c>
      <c r="O155" s="14">
        <f>ROUND(ACOS(COS(RADIANS(90-VLOOKUP($B155,Teams!$A$2:$C$354,3,0)))*COS(RADIANS(90-VLOOKUP(O$1,Cities!$C$2:$D$350,2,0)))+SIN(RADIANS(90-VLOOKUP($B155,Teams!$A$2:$C$354,3,0)))*SIN(RADIANS(90-VLOOKUP(O$1,Cities!$C$2:$D$350,2,0)))*COS(RADIANS(VLOOKUP($B155,Teams!$A$2:$D$354,4,0)-VLOOKUP(O$1,Cities!$C$2:$E$350,3,0))))*3959,0)</f>
        <v>2322</v>
      </c>
    </row>
    <row r="156" spans="1:15">
      <c r="A156" s="13">
        <v>155</v>
      </c>
      <c r="B156" s="12" t="s">
        <v>755</v>
      </c>
      <c r="C156" s="14">
        <f>ROUND(ACOS(COS(RADIANS(90-VLOOKUP($B156,Teams!$A$2:$C$354,3,0)))*COS(RADIANS(90-VLOOKUP(C$1,Cities!$C$2:$D$350,2,0)))+SIN(RADIANS(90-VLOOKUP($B156,Teams!$A$2:$C$354,3,0)))*SIN(RADIANS(90-VLOOKUP(C$1,Cities!$C$2:$D$350,2,0)))*COS(RADIANS(VLOOKUP($B156,Teams!$A$2:$D$354,4,0)-VLOOKUP(C$1,Cities!$C$2:$E$350,3,0))))*3959,0)</f>
        <v>1276</v>
      </c>
      <c r="D156" s="14">
        <f>ROUND(ACOS(COS(RADIANS(90-VLOOKUP($B156,Teams!$A$2:$C$354,3,0)))*COS(RADIANS(90-VLOOKUP(D$1,Cities!$C$2:$D$350,2,0)))+SIN(RADIANS(90-VLOOKUP($B156,Teams!$A$2:$C$354,3,0)))*SIN(RADIANS(90-VLOOKUP(D$1,Cities!$C$2:$D$350,2,0)))*COS(RADIANS(VLOOKUP($B156,Teams!$A$2:$D$354,4,0)-VLOOKUP(D$1,Cities!$C$2:$E$350,3,0))))*3959,0)</f>
        <v>760</v>
      </c>
      <c r="E156" s="14">
        <f>ROUND(ACOS(COS(RADIANS(90-VLOOKUP($B156,Teams!$A$2:$C$354,3,0)))*COS(RADIANS(90-VLOOKUP(E$1,Cities!$C$2:$D$350,2,0)))+SIN(RADIANS(90-VLOOKUP($B156,Teams!$A$2:$C$354,3,0)))*SIN(RADIANS(90-VLOOKUP(E$1,Cities!$C$2:$D$350,2,0)))*COS(RADIANS(VLOOKUP($B156,Teams!$A$2:$D$354,4,0)-VLOOKUP(E$1,Cities!$C$2:$E$350,3,0))))*3959,0)</f>
        <v>550</v>
      </c>
      <c r="F156" s="14">
        <f>ROUND(ACOS(COS(RADIANS(90-VLOOKUP($B156,Teams!$A$2:$C$354,3,0)))*COS(RADIANS(90-VLOOKUP(F$1,Cities!$C$2:$D$350,2,0)))+SIN(RADIANS(90-VLOOKUP($B156,Teams!$A$2:$C$354,3,0)))*SIN(RADIANS(90-VLOOKUP(F$1,Cities!$C$2:$D$350,2,0)))*COS(RADIANS(VLOOKUP($B156,Teams!$A$2:$D$354,4,0)-VLOOKUP(F$1,Cities!$C$2:$E$350,3,0))))*3959,0)</f>
        <v>926</v>
      </c>
      <c r="G156" s="14">
        <f>ROUND(ACOS(COS(RADIANS(90-VLOOKUP($B156,Teams!$A$2:$C$354,3,0)))*COS(RADIANS(90-VLOOKUP(G$1,Cities!$C$2:$D$350,2,0)))+SIN(RADIANS(90-VLOOKUP($B156,Teams!$A$2:$C$354,3,0)))*SIN(RADIANS(90-VLOOKUP(G$1,Cities!$C$2:$D$350,2,0)))*COS(RADIANS(VLOOKUP($B156,Teams!$A$2:$D$354,4,0)-VLOOKUP(G$1,Cities!$C$2:$E$350,3,0))))*3959,0)</f>
        <v>568</v>
      </c>
      <c r="H156" s="14">
        <f>ROUND(ACOS(COS(RADIANS(90-VLOOKUP($B156,Teams!$A$2:$C$354,3,0)))*COS(RADIANS(90-VLOOKUP(H$1,Cities!$C$2:$D$350,2,0)))+SIN(RADIANS(90-VLOOKUP($B156,Teams!$A$2:$C$354,3,0)))*SIN(RADIANS(90-VLOOKUP(H$1,Cities!$C$2:$D$350,2,0)))*COS(RADIANS(VLOOKUP($B156,Teams!$A$2:$D$354,4,0)-VLOOKUP(H$1,Cities!$C$2:$E$350,3,0))))*3959,0)</f>
        <v>796</v>
      </c>
      <c r="I156" s="14">
        <f>ROUND(ACOS(COS(RADIANS(90-VLOOKUP($B156,Teams!$A$2:$C$354,3,0)))*COS(RADIANS(90-VLOOKUP(I$1,Cities!$C$2:$D$350,2,0)))+SIN(RADIANS(90-VLOOKUP($B156,Teams!$A$2:$C$354,3,0)))*SIN(RADIANS(90-VLOOKUP(I$1,Cities!$C$2:$D$350,2,0)))*COS(RADIANS(VLOOKUP($B156,Teams!$A$2:$D$354,4,0)-VLOOKUP(I$1,Cities!$C$2:$E$350,3,0))))*3959,0)</f>
        <v>1830</v>
      </c>
      <c r="J156" s="11">
        <f>ROUND(ACOS(COS(RADIANS(90-VLOOKUP($B156,Teams!$A$2:$C$354,3,0)))*COS(RADIANS(90-VLOOKUP(J$1,Cities!$C$2:$D$350,2,0)))+SIN(RADIANS(90-VLOOKUP($B156,Teams!$A$2:$C$354,3,0)))*SIN(RADIANS(90-VLOOKUP(J$1,Cities!$C$2:$D$350,2,0)))*COS(RADIANS(VLOOKUP($B156,Teams!$A$2:$D$354,4,0)-VLOOKUP(J$1,Cities!$C$2:$E$350,3,0))))*3959,0)</f>
        <v>1807</v>
      </c>
      <c r="K156" s="17"/>
      <c r="L156" s="11">
        <f>ROUND(ACOS(COS(RADIANS(90-VLOOKUP($B156,Teams!$A$2:$C$354,3,0)))*COS(RADIANS(90-VLOOKUP(L$1,Cities!$C$2:$D$350,2,0)))+SIN(RADIANS(90-VLOOKUP($B156,Teams!$A$2:$C$354,3,0)))*SIN(RADIANS(90-VLOOKUP(L$1,Cities!$C$2:$D$350,2,0)))*COS(RADIANS(VLOOKUP($B156,Teams!$A$2:$D$354,4,0)-VLOOKUP(L$1,Cities!$C$2:$E$350,3,0))))*3959,0)</f>
        <v>1195</v>
      </c>
      <c r="M156" s="14">
        <f>ROUND(ACOS(COS(RADIANS(90-VLOOKUP($B156,Teams!$A$2:$C$354,3,0)))*COS(RADIANS(90-VLOOKUP(M$1,Cities!$C$2:$D$350,2,0)))+SIN(RADIANS(90-VLOOKUP($B156,Teams!$A$2:$C$354,3,0)))*SIN(RADIANS(90-VLOOKUP(M$1,Cities!$C$2:$D$350,2,0)))*COS(RADIANS(VLOOKUP($B156,Teams!$A$2:$D$354,4,0)-VLOOKUP(M$1,Cities!$C$2:$E$350,3,0))))*3959,0)</f>
        <v>704</v>
      </c>
      <c r="N156" s="14">
        <f>ROUND(ACOS(COS(RADIANS(90-VLOOKUP($B156,Teams!$A$2:$C$354,3,0)))*COS(RADIANS(90-VLOOKUP(N$1,Cities!$C$2:$D$350,2,0)))+SIN(RADIANS(90-VLOOKUP($B156,Teams!$A$2:$C$354,3,0)))*SIN(RADIANS(90-VLOOKUP(N$1,Cities!$C$2:$D$350,2,0)))*COS(RADIANS(VLOOKUP($B156,Teams!$A$2:$D$354,4,0)-VLOOKUP(N$1,Cities!$C$2:$E$350,3,0))))*3959,0)</f>
        <v>259</v>
      </c>
      <c r="O156" s="14">
        <f>ROUND(ACOS(COS(RADIANS(90-VLOOKUP($B156,Teams!$A$2:$C$354,3,0)))*COS(RADIANS(90-VLOOKUP(O$1,Cities!$C$2:$D$350,2,0)))+SIN(RADIANS(90-VLOOKUP($B156,Teams!$A$2:$C$354,3,0)))*SIN(RADIANS(90-VLOOKUP(O$1,Cities!$C$2:$D$350,2,0)))*COS(RADIANS(VLOOKUP($B156,Teams!$A$2:$D$354,4,0)-VLOOKUP(O$1,Cities!$C$2:$E$350,3,0))))*3959,0)</f>
        <v>1609</v>
      </c>
    </row>
    <row r="157" spans="1:15">
      <c r="A157" s="13">
        <v>156</v>
      </c>
      <c r="B157" s="12" t="s">
        <v>360</v>
      </c>
      <c r="C157" s="14">
        <f>ROUND(ACOS(COS(RADIANS(90-VLOOKUP($B157,Teams!$A$2:$C$354,3,0)))*COS(RADIANS(90-VLOOKUP(C$1,Cities!$C$2:$D$350,2,0)))+SIN(RADIANS(90-VLOOKUP($B157,Teams!$A$2:$C$354,3,0)))*SIN(RADIANS(90-VLOOKUP(C$1,Cities!$C$2:$D$350,2,0)))*COS(RADIANS(VLOOKUP($B157,Teams!$A$2:$D$354,4,0)-VLOOKUP(C$1,Cities!$C$2:$E$350,3,0))))*3959,0)</f>
        <v>291</v>
      </c>
      <c r="D157" s="14">
        <f>ROUND(ACOS(COS(RADIANS(90-VLOOKUP($B157,Teams!$A$2:$C$354,3,0)))*COS(RADIANS(90-VLOOKUP(D$1,Cities!$C$2:$D$350,2,0)))+SIN(RADIANS(90-VLOOKUP($B157,Teams!$A$2:$C$354,3,0)))*SIN(RADIANS(90-VLOOKUP(D$1,Cities!$C$2:$D$350,2,0)))*COS(RADIANS(VLOOKUP($B157,Teams!$A$2:$D$354,4,0)-VLOOKUP(D$1,Cities!$C$2:$E$350,3,0))))*3959,0)</f>
        <v>836</v>
      </c>
      <c r="E157" s="14">
        <f>ROUND(ACOS(COS(RADIANS(90-VLOOKUP($B157,Teams!$A$2:$C$354,3,0)))*COS(RADIANS(90-VLOOKUP(E$1,Cities!$C$2:$D$350,2,0)))+SIN(RADIANS(90-VLOOKUP($B157,Teams!$A$2:$C$354,3,0)))*SIN(RADIANS(90-VLOOKUP(E$1,Cities!$C$2:$D$350,2,0)))*COS(RADIANS(VLOOKUP($B157,Teams!$A$2:$D$354,4,0)-VLOOKUP(E$1,Cities!$C$2:$E$350,3,0))))*3959,0)</f>
        <v>1385</v>
      </c>
      <c r="F157" s="14">
        <f>ROUND(ACOS(COS(RADIANS(90-VLOOKUP($B157,Teams!$A$2:$C$354,3,0)))*COS(RADIANS(90-VLOOKUP(F$1,Cities!$C$2:$D$350,2,0)))+SIN(RADIANS(90-VLOOKUP($B157,Teams!$A$2:$C$354,3,0)))*SIN(RADIANS(90-VLOOKUP(F$1,Cities!$C$2:$D$350,2,0)))*COS(RADIANS(VLOOKUP($B157,Teams!$A$2:$D$354,4,0)-VLOOKUP(F$1,Cities!$C$2:$E$350,3,0))))*3959,0)</f>
        <v>689</v>
      </c>
      <c r="G157" s="14">
        <f>ROUND(ACOS(COS(RADIANS(90-VLOOKUP($B157,Teams!$A$2:$C$354,3,0)))*COS(RADIANS(90-VLOOKUP(G$1,Cities!$C$2:$D$350,2,0)))+SIN(RADIANS(90-VLOOKUP($B157,Teams!$A$2:$C$354,3,0)))*SIN(RADIANS(90-VLOOKUP(G$1,Cities!$C$2:$D$350,2,0)))*COS(RADIANS(VLOOKUP($B157,Teams!$A$2:$D$354,4,0)-VLOOKUP(G$1,Cities!$C$2:$E$350,3,0))))*3959,0)</f>
        <v>1182</v>
      </c>
      <c r="H157" s="14">
        <f>ROUND(ACOS(COS(RADIANS(90-VLOOKUP($B157,Teams!$A$2:$C$354,3,0)))*COS(RADIANS(90-VLOOKUP(H$1,Cities!$C$2:$D$350,2,0)))+SIN(RADIANS(90-VLOOKUP($B157,Teams!$A$2:$C$354,3,0)))*SIN(RADIANS(90-VLOOKUP(H$1,Cities!$C$2:$D$350,2,0)))*COS(RADIANS(VLOOKUP($B157,Teams!$A$2:$D$354,4,0)-VLOOKUP(H$1,Cities!$C$2:$E$350,3,0))))*3959,0)</f>
        <v>1391</v>
      </c>
      <c r="I157" s="14">
        <f>ROUND(ACOS(COS(RADIANS(90-VLOOKUP($B157,Teams!$A$2:$C$354,3,0)))*COS(RADIANS(90-VLOOKUP(I$1,Cities!$C$2:$D$350,2,0)))+SIN(RADIANS(90-VLOOKUP($B157,Teams!$A$2:$C$354,3,0)))*SIN(RADIANS(90-VLOOKUP(I$1,Cities!$C$2:$D$350,2,0)))*COS(RADIANS(VLOOKUP($B157,Teams!$A$2:$D$354,4,0)-VLOOKUP(I$1,Cities!$C$2:$E$350,3,0))))*3959,0)</f>
        <v>2294</v>
      </c>
      <c r="J157" s="11">
        <f>ROUND(ACOS(COS(RADIANS(90-VLOOKUP($B157,Teams!$A$2:$C$354,3,0)))*COS(RADIANS(90-VLOOKUP(J$1,Cities!$C$2:$D$350,2,0)))+SIN(RADIANS(90-VLOOKUP($B157,Teams!$A$2:$C$354,3,0)))*SIN(RADIANS(90-VLOOKUP(J$1,Cities!$C$2:$D$350,2,0)))*COS(RADIANS(VLOOKUP($B157,Teams!$A$2:$D$354,4,0)-VLOOKUP(J$1,Cities!$C$2:$E$350,3,0))))*3959,0)</f>
        <v>2704</v>
      </c>
      <c r="K157" s="17"/>
      <c r="L157" s="11">
        <f>ROUND(ACOS(COS(RADIANS(90-VLOOKUP($B157,Teams!$A$2:$C$354,3,0)))*COS(RADIANS(90-VLOOKUP(L$1,Cities!$C$2:$D$350,2,0)))+SIN(RADIANS(90-VLOOKUP($B157,Teams!$A$2:$C$354,3,0)))*SIN(RADIANS(90-VLOOKUP(L$1,Cities!$C$2:$D$350,2,0)))*COS(RADIANS(VLOOKUP($B157,Teams!$A$2:$D$354,4,0)-VLOOKUP(L$1,Cities!$C$2:$E$350,3,0))))*3959,0)</f>
        <v>387</v>
      </c>
      <c r="M157" s="14">
        <f>ROUND(ACOS(COS(RADIANS(90-VLOOKUP($B157,Teams!$A$2:$C$354,3,0)))*COS(RADIANS(90-VLOOKUP(M$1,Cities!$C$2:$D$350,2,0)))+SIN(RADIANS(90-VLOOKUP($B157,Teams!$A$2:$C$354,3,0)))*SIN(RADIANS(90-VLOOKUP(M$1,Cities!$C$2:$D$350,2,0)))*COS(RADIANS(VLOOKUP($B157,Teams!$A$2:$D$354,4,0)-VLOOKUP(M$1,Cities!$C$2:$E$350,3,0))))*3959,0)</f>
        <v>951</v>
      </c>
      <c r="N157" s="14">
        <f>ROUND(ACOS(COS(RADIANS(90-VLOOKUP($B157,Teams!$A$2:$C$354,3,0)))*COS(RADIANS(90-VLOOKUP(N$1,Cities!$C$2:$D$350,2,0)))+SIN(RADIANS(90-VLOOKUP($B157,Teams!$A$2:$C$354,3,0)))*SIN(RADIANS(90-VLOOKUP(N$1,Cities!$C$2:$D$350,2,0)))*COS(RADIANS(VLOOKUP($B157,Teams!$A$2:$D$354,4,0)-VLOOKUP(N$1,Cities!$C$2:$E$350,3,0))))*3959,0)</f>
        <v>1781</v>
      </c>
      <c r="O157" s="14">
        <f>ROUND(ACOS(COS(RADIANS(90-VLOOKUP($B157,Teams!$A$2:$C$354,3,0)))*COS(RADIANS(90-VLOOKUP(O$1,Cities!$C$2:$D$350,2,0)))+SIN(RADIANS(90-VLOOKUP($B157,Teams!$A$2:$C$354,3,0)))*SIN(RADIANS(90-VLOOKUP(O$1,Cities!$C$2:$D$350,2,0)))*COS(RADIANS(VLOOKUP($B157,Teams!$A$2:$D$354,4,0)-VLOOKUP(O$1,Cities!$C$2:$E$350,3,0))))*3959,0)</f>
        <v>2703</v>
      </c>
    </row>
    <row r="158" spans="1:15">
      <c r="A158" s="13">
        <v>157</v>
      </c>
      <c r="B158" s="12" t="s">
        <v>127</v>
      </c>
      <c r="C158" s="14">
        <f>ROUND(ACOS(COS(RADIANS(90-VLOOKUP($B158,Teams!$A$2:$C$354,3,0)))*COS(RADIANS(90-VLOOKUP(C$1,Cities!$C$2:$D$350,2,0)))+SIN(RADIANS(90-VLOOKUP($B158,Teams!$A$2:$C$354,3,0)))*SIN(RADIANS(90-VLOOKUP(C$1,Cities!$C$2:$D$350,2,0)))*COS(RADIANS(VLOOKUP($B158,Teams!$A$2:$D$354,4,0)-VLOOKUP(C$1,Cities!$C$2:$E$350,3,0))))*3959,0)</f>
        <v>126</v>
      </c>
      <c r="D158" s="14">
        <f>ROUND(ACOS(COS(RADIANS(90-VLOOKUP($B158,Teams!$A$2:$C$354,3,0)))*COS(RADIANS(90-VLOOKUP(D$1,Cities!$C$2:$D$350,2,0)))+SIN(RADIANS(90-VLOOKUP($B158,Teams!$A$2:$C$354,3,0)))*SIN(RADIANS(90-VLOOKUP(D$1,Cities!$C$2:$D$350,2,0)))*COS(RADIANS(VLOOKUP($B158,Teams!$A$2:$D$354,4,0)-VLOOKUP(D$1,Cities!$C$2:$E$350,3,0))))*3959,0)</f>
        <v>460</v>
      </c>
      <c r="E158" s="14">
        <f>ROUND(ACOS(COS(RADIANS(90-VLOOKUP($B158,Teams!$A$2:$C$354,3,0)))*COS(RADIANS(90-VLOOKUP(E$1,Cities!$C$2:$D$350,2,0)))+SIN(RADIANS(90-VLOOKUP($B158,Teams!$A$2:$C$354,3,0)))*SIN(RADIANS(90-VLOOKUP(E$1,Cities!$C$2:$D$350,2,0)))*COS(RADIANS(VLOOKUP($B158,Teams!$A$2:$D$354,4,0)-VLOOKUP(E$1,Cities!$C$2:$E$350,3,0))))*3959,0)</f>
        <v>1013</v>
      </c>
      <c r="F158" s="14">
        <f>ROUND(ACOS(COS(RADIANS(90-VLOOKUP($B158,Teams!$A$2:$C$354,3,0)))*COS(RADIANS(90-VLOOKUP(F$1,Cities!$C$2:$D$350,2,0)))+SIN(RADIANS(90-VLOOKUP($B158,Teams!$A$2:$C$354,3,0)))*SIN(RADIANS(90-VLOOKUP(F$1,Cities!$C$2:$D$350,2,0)))*COS(RADIANS(VLOOKUP($B158,Teams!$A$2:$D$354,4,0)-VLOOKUP(F$1,Cities!$C$2:$E$350,3,0))))*3959,0)</f>
        <v>409</v>
      </c>
      <c r="G158" s="14">
        <f>ROUND(ACOS(COS(RADIANS(90-VLOOKUP($B158,Teams!$A$2:$C$354,3,0)))*COS(RADIANS(90-VLOOKUP(G$1,Cities!$C$2:$D$350,2,0)))+SIN(RADIANS(90-VLOOKUP($B158,Teams!$A$2:$C$354,3,0)))*SIN(RADIANS(90-VLOOKUP(G$1,Cities!$C$2:$D$350,2,0)))*COS(RADIANS(VLOOKUP($B158,Teams!$A$2:$D$354,4,0)-VLOOKUP(G$1,Cities!$C$2:$E$350,3,0))))*3959,0)</f>
        <v>882</v>
      </c>
      <c r="H158" s="14">
        <f>ROUND(ACOS(COS(RADIANS(90-VLOOKUP($B158,Teams!$A$2:$C$354,3,0)))*COS(RADIANS(90-VLOOKUP(H$1,Cities!$C$2:$D$350,2,0)))+SIN(RADIANS(90-VLOOKUP($B158,Teams!$A$2:$C$354,3,0)))*SIN(RADIANS(90-VLOOKUP(H$1,Cities!$C$2:$D$350,2,0)))*COS(RADIANS(VLOOKUP($B158,Teams!$A$2:$D$354,4,0)-VLOOKUP(H$1,Cities!$C$2:$E$350,3,0))))*3959,0)</f>
        <v>1153</v>
      </c>
      <c r="I158" s="14">
        <f>ROUND(ACOS(COS(RADIANS(90-VLOOKUP($B158,Teams!$A$2:$C$354,3,0)))*COS(RADIANS(90-VLOOKUP(I$1,Cities!$C$2:$D$350,2,0)))+SIN(RADIANS(90-VLOOKUP($B158,Teams!$A$2:$C$354,3,0)))*SIN(RADIANS(90-VLOOKUP(I$1,Cities!$C$2:$D$350,2,0)))*COS(RADIANS(VLOOKUP($B158,Teams!$A$2:$D$354,4,0)-VLOOKUP(I$1,Cities!$C$2:$E$350,3,0))))*3959,0)</f>
        <v>2177</v>
      </c>
      <c r="J158" s="11">
        <f>ROUND(ACOS(COS(RADIANS(90-VLOOKUP($B158,Teams!$A$2:$C$354,3,0)))*COS(RADIANS(90-VLOOKUP(J$1,Cities!$C$2:$D$350,2,0)))+SIN(RADIANS(90-VLOOKUP($B158,Teams!$A$2:$C$354,3,0)))*SIN(RADIANS(90-VLOOKUP(J$1,Cities!$C$2:$D$350,2,0)))*COS(RADIANS(VLOOKUP($B158,Teams!$A$2:$D$354,4,0)-VLOOKUP(J$1,Cities!$C$2:$E$350,3,0))))*3959,0)</f>
        <v>2504</v>
      </c>
      <c r="K158" s="17"/>
      <c r="L158" s="11">
        <f>ROUND(ACOS(COS(RADIANS(90-VLOOKUP($B158,Teams!$A$2:$C$354,3,0)))*COS(RADIANS(90-VLOOKUP(L$1,Cities!$C$2:$D$350,2,0)))+SIN(RADIANS(90-VLOOKUP($B158,Teams!$A$2:$C$354,3,0)))*SIN(RADIANS(90-VLOOKUP(L$1,Cities!$C$2:$D$350,2,0)))*COS(RADIANS(VLOOKUP($B158,Teams!$A$2:$D$354,4,0)-VLOOKUP(L$1,Cities!$C$2:$E$350,3,0))))*3959,0)</f>
        <v>11</v>
      </c>
      <c r="M158" s="14">
        <f>ROUND(ACOS(COS(RADIANS(90-VLOOKUP($B158,Teams!$A$2:$C$354,3,0)))*COS(RADIANS(90-VLOOKUP(M$1,Cities!$C$2:$D$350,2,0)))+SIN(RADIANS(90-VLOOKUP($B158,Teams!$A$2:$C$354,3,0)))*SIN(RADIANS(90-VLOOKUP(M$1,Cities!$C$2:$D$350,2,0)))*COS(RADIANS(VLOOKUP($B158,Teams!$A$2:$D$354,4,0)-VLOOKUP(M$1,Cities!$C$2:$E$350,3,0))))*3959,0)</f>
        <v>651</v>
      </c>
      <c r="N158" s="14">
        <f>ROUND(ACOS(COS(RADIANS(90-VLOOKUP($B158,Teams!$A$2:$C$354,3,0)))*COS(RADIANS(90-VLOOKUP(N$1,Cities!$C$2:$D$350,2,0)))+SIN(RADIANS(90-VLOOKUP($B158,Teams!$A$2:$C$354,3,0)))*SIN(RADIANS(90-VLOOKUP(N$1,Cities!$C$2:$D$350,2,0)))*COS(RADIANS(VLOOKUP($B158,Teams!$A$2:$D$354,4,0)-VLOOKUP(N$1,Cities!$C$2:$E$350,3,0))))*3959,0)</f>
        <v>1428</v>
      </c>
      <c r="O158" s="14">
        <f>ROUND(ACOS(COS(RADIANS(90-VLOOKUP($B158,Teams!$A$2:$C$354,3,0)))*COS(RADIANS(90-VLOOKUP(O$1,Cities!$C$2:$D$350,2,0)))+SIN(RADIANS(90-VLOOKUP($B158,Teams!$A$2:$C$354,3,0)))*SIN(RADIANS(90-VLOOKUP(O$1,Cities!$C$2:$D$350,2,0)))*COS(RADIANS(VLOOKUP($B158,Teams!$A$2:$D$354,4,0)-VLOOKUP(O$1,Cities!$C$2:$E$350,3,0))))*3959,0)</f>
        <v>2459</v>
      </c>
    </row>
    <row r="159" spans="1:15">
      <c r="A159" s="13">
        <v>158</v>
      </c>
      <c r="B159" s="12" t="s">
        <v>619</v>
      </c>
      <c r="C159" s="14">
        <f>ROUND(ACOS(COS(RADIANS(90-VLOOKUP($B159,Teams!$A$2:$C$354,3,0)))*COS(RADIANS(90-VLOOKUP(C$1,Cities!$C$2:$D$350,2,0)))+SIN(RADIANS(90-VLOOKUP($B159,Teams!$A$2:$C$354,3,0)))*SIN(RADIANS(90-VLOOKUP(C$1,Cities!$C$2:$D$350,2,0)))*COS(RADIANS(VLOOKUP($B159,Teams!$A$2:$D$354,4,0)-VLOOKUP(C$1,Cities!$C$2:$E$350,3,0))))*3959,0)</f>
        <v>67</v>
      </c>
      <c r="D159" s="14">
        <f>ROUND(ACOS(COS(RADIANS(90-VLOOKUP($B159,Teams!$A$2:$C$354,3,0)))*COS(RADIANS(90-VLOOKUP(D$1,Cities!$C$2:$D$350,2,0)))+SIN(RADIANS(90-VLOOKUP($B159,Teams!$A$2:$C$354,3,0)))*SIN(RADIANS(90-VLOOKUP(D$1,Cities!$C$2:$D$350,2,0)))*COS(RADIANS(VLOOKUP($B159,Teams!$A$2:$D$354,4,0)-VLOOKUP(D$1,Cities!$C$2:$E$350,3,0))))*3959,0)</f>
        <v>500</v>
      </c>
      <c r="E159" s="14">
        <f>ROUND(ACOS(COS(RADIANS(90-VLOOKUP($B159,Teams!$A$2:$C$354,3,0)))*COS(RADIANS(90-VLOOKUP(E$1,Cities!$C$2:$D$350,2,0)))+SIN(RADIANS(90-VLOOKUP($B159,Teams!$A$2:$C$354,3,0)))*SIN(RADIANS(90-VLOOKUP(E$1,Cities!$C$2:$D$350,2,0)))*COS(RADIANS(VLOOKUP($B159,Teams!$A$2:$D$354,4,0)-VLOOKUP(E$1,Cities!$C$2:$E$350,3,0))))*3959,0)</f>
        <v>1062</v>
      </c>
      <c r="F159" s="14">
        <f>ROUND(ACOS(COS(RADIANS(90-VLOOKUP($B159,Teams!$A$2:$C$354,3,0)))*COS(RADIANS(90-VLOOKUP(F$1,Cities!$C$2:$D$350,2,0)))+SIN(RADIANS(90-VLOOKUP($B159,Teams!$A$2:$C$354,3,0)))*SIN(RADIANS(90-VLOOKUP(F$1,Cities!$C$2:$D$350,2,0)))*COS(RADIANS(VLOOKUP($B159,Teams!$A$2:$D$354,4,0)-VLOOKUP(F$1,Cities!$C$2:$E$350,3,0))))*3959,0)</f>
        <v>401</v>
      </c>
      <c r="G159" s="14">
        <f>ROUND(ACOS(COS(RADIANS(90-VLOOKUP($B159,Teams!$A$2:$C$354,3,0)))*COS(RADIANS(90-VLOOKUP(G$1,Cities!$C$2:$D$350,2,0)))+SIN(RADIANS(90-VLOOKUP($B159,Teams!$A$2:$C$354,3,0)))*SIN(RADIANS(90-VLOOKUP(G$1,Cities!$C$2:$D$350,2,0)))*COS(RADIANS(VLOOKUP($B159,Teams!$A$2:$D$354,4,0)-VLOOKUP(G$1,Cities!$C$2:$E$350,3,0))))*3959,0)</f>
        <v>886</v>
      </c>
      <c r="H159" s="14">
        <f>ROUND(ACOS(COS(RADIANS(90-VLOOKUP($B159,Teams!$A$2:$C$354,3,0)))*COS(RADIANS(90-VLOOKUP(H$1,Cities!$C$2:$D$350,2,0)))+SIN(RADIANS(90-VLOOKUP($B159,Teams!$A$2:$C$354,3,0)))*SIN(RADIANS(90-VLOOKUP(H$1,Cities!$C$2:$D$350,2,0)))*COS(RADIANS(VLOOKUP($B159,Teams!$A$2:$D$354,4,0)-VLOOKUP(H$1,Cities!$C$2:$E$350,3,0))))*3959,0)</f>
        <v>1143</v>
      </c>
      <c r="I159" s="14">
        <f>ROUND(ACOS(COS(RADIANS(90-VLOOKUP($B159,Teams!$A$2:$C$354,3,0)))*COS(RADIANS(90-VLOOKUP(I$1,Cities!$C$2:$D$350,2,0)))+SIN(RADIANS(90-VLOOKUP($B159,Teams!$A$2:$C$354,3,0)))*SIN(RADIANS(90-VLOOKUP(I$1,Cities!$C$2:$D$350,2,0)))*COS(RADIANS(VLOOKUP($B159,Teams!$A$2:$D$354,4,0)-VLOOKUP(I$1,Cities!$C$2:$E$350,3,0))))*3959,0)</f>
        <v>2148</v>
      </c>
      <c r="J159" s="11">
        <f>ROUND(ACOS(COS(RADIANS(90-VLOOKUP($B159,Teams!$A$2:$C$354,3,0)))*COS(RADIANS(90-VLOOKUP(J$1,Cities!$C$2:$D$350,2,0)))+SIN(RADIANS(90-VLOOKUP($B159,Teams!$A$2:$C$354,3,0)))*SIN(RADIANS(90-VLOOKUP(J$1,Cities!$C$2:$D$350,2,0)))*COS(RADIANS(VLOOKUP($B159,Teams!$A$2:$D$354,4,0)-VLOOKUP(J$1,Cities!$C$2:$E$350,3,0))))*3959,0)</f>
        <v>2489</v>
      </c>
      <c r="K159" s="17"/>
      <c r="L159" s="11">
        <f>ROUND(ACOS(COS(RADIANS(90-VLOOKUP($B159,Teams!$A$2:$C$354,3,0)))*COS(RADIANS(90-VLOOKUP(L$1,Cities!$C$2:$D$350,2,0)))+SIN(RADIANS(90-VLOOKUP($B159,Teams!$A$2:$C$354,3,0)))*SIN(RADIANS(90-VLOOKUP(L$1,Cities!$C$2:$D$350,2,0)))*COS(RADIANS(VLOOKUP($B159,Teams!$A$2:$D$354,4,0)-VLOOKUP(L$1,Cities!$C$2:$E$350,3,0))))*3959,0)</f>
        <v>69</v>
      </c>
      <c r="M159" s="14">
        <f>ROUND(ACOS(COS(RADIANS(90-VLOOKUP($B159,Teams!$A$2:$C$354,3,0)))*COS(RADIANS(90-VLOOKUP(M$1,Cities!$C$2:$D$350,2,0)))+SIN(RADIANS(90-VLOOKUP($B159,Teams!$A$2:$C$354,3,0)))*SIN(RADIANS(90-VLOOKUP(M$1,Cities!$C$2:$D$350,2,0)))*COS(RADIANS(VLOOKUP($B159,Teams!$A$2:$D$354,4,0)-VLOOKUP(M$1,Cities!$C$2:$E$350,3,0))))*3959,0)</f>
        <v>653</v>
      </c>
      <c r="N159" s="14">
        <f>ROUND(ACOS(COS(RADIANS(90-VLOOKUP($B159,Teams!$A$2:$C$354,3,0)))*COS(RADIANS(90-VLOOKUP(N$1,Cities!$C$2:$D$350,2,0)))+SIN(RADIANS(90-VLOOKUP($B159,Teams!$A$2:$C$354,3,0)))*SIN(RADIANS(90-VLOOKUP(N$1,Cities!$C$2:$D$350,2,0)))*COS(RADIANS(VLOOKUP($B159,Teams!$A$2:$D$354,4,0)-VLOOKUP(N$1,Cities!$C$2:$E$350,3,0))))*3959,0)</f>
        <v>1452</v>
      </c>
      <c r="O159" s="14">
        <f>ROUND(ACOS(COS(RADIANS(90-VLOOKUP($B159,Teams!$A$2:$C$354,3,0)))*COS(RADIANS(90-VLOOKUP(O$1,Cities!$C$2:$D$350,2,0)))+SIN(RADIANS(90-VLOOKUP($B159,Teams!$A$2:$C$354,3,0)))*SIN(RADIANS(90-VLOOKUP(O$1,Cities!$C$2:$D$350,2,0)))*COS(RADIANS(VLOOKUP($B159,Teams!$A$2:$D$354,4,0)-VLOOKUP(O$1,Cities!$C$2:$E$350,3,0))))*3959,0)</f>
        <v>2453</v>
      </c>
    </row>
    <row r="160" spans="1:15">
      <c r="A160" s="13">
        <v>159</v>
      </c>
      <c r="B160" s="12" t="s">
        <v>458</v>
      </c>
      <c r="C160" s="14">
        <f>ROUND(ACOS(COS(RADIANS(90-VLOOKUP($B160,Teams!$A$2:$C$354,3,0)))*COS(RADIANS(90-VLOOKUP(C$1,Cities!$C$2:$D$350,2,0)))+SIN(RADIANS(90-VLOOKUP($B160,Teams!$A$2:$C$354,3,0)))*SIN(RADIANS(90-VLOOKUP(C$1,Cities!$C$2:$D$350,2,0)))*COS(RADIANS(VLOOKUP($B160,Teams!$A$2:$D$354,4,0)-VLOOKUP(C$1,Cities!$C$2:$E$350,3,0))))*3959,0)</f>
        <v>717</v>
      </c>
      <c r="D160" s="14">
        <f>ROUND(ACOS(COS(RADIANS(90-VLOOKUP($B160,Teams!$A$2:$C$354,3,0)))*COS(RADIANS(90-VLOOKUP(D$1,Cities!$C$2:$D$350,2,0)))+SIN(RADIANS(90-VLOOKUP($B160,Teams!$A$2:$C$354,3,0)))*SIN(RADIANS(90-VLOOKUP(D$1,Cities!$C$2:$D$350,2,0)))*COS(RADIANS(VLOOKUP($B160,Teams!$A$2:$D$354,4,0)-VLOOKUP(D$1,Cities!$C$2:$E$350,3,0))))*3959,0)</f>
        <v>647</v>
      </c>
      <c r="E160" s="14">
        <f>ROUND(ACOS(COS(RADIANS(90-VLOOKUP($B160,Teams!$A$2:$C$354,3,0)))*COS(RADIANS(90-VLOOKUP(E$1,Cities!$C$2:$D$350,2,0)))+SIN(RADIANS(90-VLOOKUP($B160,Teams!$A$2:$C$354,3,0)))*SIN(RADIANS(90-VLOOKUP(E$1,Cities!$C$2:$D$350,2,0)))*COS(RADIANS(VLOOKUP($B160,Teams!$A$2:$D$354,4,0)-VLOOKUP(E$1,Cities!$C$2:$E$350,3,0))))*3959,0)</f>
        <v>1086</v>
      </c>
      <c r="F160" s="14">
        <f>ROUND(ACOS(COS(RADIANS(90-VLOOKUP($B160,Teams!$A$2:$C$354,3,0)))*COS(RADIANS(90-VLOOKUP(F$1,Cities!$C$2:$D$350,2,0)))+SIN(RADIANS(90-VLOOKUP($B160,Teams!$A$2:$C$354,3,0)))*SIN(RADIANS(90-VLOOKUP(F$1,Cities!$C$2:$D$350,2,0)))*COS(RADIANS(VLOOKUP($B160,Teams!$A$2:$D$354,4,0)-VLOOKUP(F$1,Cities!$C$2:$E$350,3,0))))*3959,0)</f>
        <v>340</v>
      </c>
      <c r="G160" s="14">
        <f>ROUND(ACOS(COS(RADIANS(90-VLOOKUP($B160,Teams!$A$2:$C$354,3,0)))*COS(RADIANS(90-VLOOKUP(G$1,Cities!$C$2:$D$350,2,0)))+SIN(RADIANS(90-VLOOKUP($B160,Teams!$A$2:$C$354,3,0)))*SIN(RADIANS(90-VLOOKUP(G$1,Cities!$C$2:$D$350,2,0)))*COS(RADIANS(VLOOKUP($B160,Teams!$A$2:$D$354,4,0)-VLOOKUP(G$1,Cities!$C$2:$E$350,3,0))))*3959,0)</f>
        <v>328</v>
      </c>
      <c r="H160" s="14">
        <f>ROUND(ACOS(COS(RADIANS(90-VLOOKUP($B160,Teams!$A$2:$C$354,3,0)))*COS(RADIANS(90-VLOOKUP(H$1,Cities!$C$2:$D$350,2,0)))+SIN(RADIANS(90-VLOOKUP($B160,Teams!$A$2:$C$354,3,0)))*SIN(RADIANS(90-VLOOKUP(H$1,Cities!$C$2:$D$350,2,0)))*COS(RADIANS(VLOOKUP($B160,Teams!$A$2:$D$354,4,0)-VLOOKUP(H$1,Cities!$C$2:$E$350,3,0))))*3959,0)</f>
        <v>432</v>
      </c>
      <c r="I160" s="14">
        <f>ROUND(ACOS(COS(RADIANS(90-VLOOKUP($B160,Teams!$A$2:$C$354,3,0)))*COS(RADIANS(90-VLOOKUP(I$1,Cities!$C$2:$D$350,2,0)))+SIN(RADIANS(90-VLOOKUP($B160,Teams!$A$2:$C$354,3,0)))*SIN(RADIANS(90-VLOOKUP(I$1,Cities!$C$2:$D$350,2,0)))*COS(RADIANS(VLOOKUP($B160,Teams!$A$2:$D$354,4,0)-VLOOKUP(I$1,Cities!$C$2:$E$350,3,0))))*3959,0)</f>
        <v>1456</v>
      </c>
      <c r="J160" s="11">
        <f>ROUND(ACOS(COS(RADIANS(90-VLOOKUP($B160,Teams!$A$2:$C$354,3,0)))*COS(RADIANS(90-VLOOKUP(J$1,Cities!$C$2:$D$350,2,0)))+SIN(RADIANS(90-VLOOKUP($B160,Teams!$A$2:$C$354,3,0)))*SIN(RADIANS(90-VLOOKUP(J$1,Cities!$C$2:$D$350,2,0)))*COS(RADIANS(VLOOKUP($B160,Teams!$A$2:$D$354,4,0)-VLOOKUP(J$1,Cities!$C$2:$E$350,3,0))))*3959,0)</f>
        <v>1767</v>
      </c>
      <c r="K160" s="17"/>
      <c r="L160" s="11">
        <f>ROUND(ACOS(COS(RADIANS(90-VLOOKUP($B160,Teams!$A$2:$C$354,3,0)))*COS(RADIANS(90-VLOOKUP(L$1,Cities!$C$2:$D$350,2,0)))+SIN(RADIANS(90-VLOOKUP($B160,Teams!$A$2:$C$354,3,0)))*SIN(RADIANS(90-VLOOKUP(L$1,Cities!$C$2:$D$350,2,0)))*COS(RADIANS(VLOOKUP($B160,Teams!$A$2:$D$354,4,0)-VLOOKUP(L$1,Cities!$C$2:$E$350,3,0))))*3959,0)</f>
        <v>740</v>
      </c>
      <c r="M160" s="14">
        <f>ROUND(ACOS(COS(RADIANS(90-VLOOKUP($B160,Teams!$A$2:$C$354,3,0)))*COS(RADIANS(90-VLOOKUP(M$1,Cities!$C$2:$D$350,2,0)))+SIN(RADIANS(90-VLOOKUP($B160,Teams!$A$2:$C$354,3,0)))*SIN(RADIANS(90-VLOOKUP(M$1,Cities!$C$2:$D$350,2,0)))*COS(RADIANS(VLOOKUP($B160,Teams!$A$2:$D$354,4,0)-VLOOKUP(M$1,Cities!$C$2:$E$350,3,0))))*3959,0)</f>
        <v>246</v>
      </c>
      <c r="N160" s="14">
        <f>ROUND(ACOS(COS(RADIANS(90-VLOOKUP($B160,Teams!$A$2:$C$354,3,0)))*COS(RADIANS(90-VLOOKUP(N$1,Cities!$C$2:$D$350,2,0)))+SIN(RADIANS(90-VLOOKUP($B160,Teams!$A$2:$C$354,3,0)))*SIN(RADIANS(90-VLOOKUP(N$1,Cities!$C$2:$D$350,2,0)))*COS(RADIANS(VLOOKUP($B160,Teams!$A$2:$D$354,4,0)-VLOOKUP(N$1,Cities!$C$2:$E$350,3,0))))*3959,0)</f>
        <v>1005</v>
      </c>
      <c r="O160" s="14">
        <f>ROUND(ACOS(COS(RADIANS(90-VLOOKUP($B160,Teams!$A$2:$C$354,3,0)))*COS(RADIANS(90-VLOOKUP(O$1,Cities!$C$2:$D$350,2,0)))+SIN(RADIANS(90-VLOOKUP($B160,Teams!$A$2:$C$354,3,0)))*SIN(RADIANS(90-VLOOKUP(O$1,Cities!$C$2:$D$350,2,0)))*COS(RADIANS(VLOOKUP($B160,Teams!$A$2:$D$354,4,0)-VLOOKUP(O$1,Cities!$C$2:$E$350,3,0))))*3959,0)</f>
        <v>1745</v>
      </c>
    </row>
    <row r="161" spans="1:15">
      <c r="A161" s="13">
        <v>160</v>
      </c>
      <c r="B161" s="12" t="s">
        <v>581</v>
      </c>
      <c r="C161" s="14">
        <f>ROUND(ACOS(COS(RADIANS(90-VLOOKUP($B161,Teams!$A$2:$C$354,3,0)))*COS(RADIANS(90-VLOOKUP(C$1,Cities!$C$2:$D$350,2,0)))+SIN(RADIANS(90-VLOOKUP($B161,Teams!$A$2:$C$354,3,0)))*SIN(RADIANS(90-VLOOKUP(C$1,Cities!$C$2:$D$350,2,0)))*COS(RADIANS(VLOOKUP($B161,Teams!$A$2:$D$354,4,0)-VLOOKUP(C$1,Cities!$C$2:$E$350,3,0))))*3959,0)</f>
        <v>540</v>
      </c>
      <c r="D161" s="14">
        <f>ROUND(ACOS(COS(RADIANS(90-VLOOKUP($B161,Teams!$A$2:$C$354,3,0)))*COS(RADIANS(90-VLOOKUP(D$1,Cities!$C$2:$D$350,2,0)))+SIN(RADIANS(90-VLOOKUP($B161,Teams!$A$2:$C$354,3,0)))*SIN(RADIANS(90-VLOOKUP(D$1,Cities!$C$2:$D$350,2,0)))*COS(RADIANS(VLOOKUP($B161,Teams!$A$2:$D$354,4,0)-VLOOKUP(D$1,Cities!$C$2:$E$350,3,0))))*3959,0)</f>
        <v>215</v>
      </c>
      <c r="E161" s="14">
        <f>ROUND(ACOS(COS(RADIANS(90-VLOOKUP($B161,Teams!$A$2:$C$354,3,0)))*COS(RADIANS(90-VLOOKUP(E$1,Cities!$C$2:$D$350,2,0)))+SIN(RADIANS(90-VLOOKUP($B161,Teams!$A$2:$C$354,3,0)))*SIN(RADIANS(90-VLOOKUP(E$1,Cities!$C$2:$D$350,2,0)))*COS(RADIANS(VLOOKUP($B161,Teams!$A$2:$D$354,4,0)-VLOOKUP(E$1,Cities!$C$2:$E$350,3,0))))*3959,0)</f>
        <v>720</v>
      </c>
      <c r="F161" s="14">
        <f>ROUND(ACOS(COS(RADIANS(90-VLOOKUP($B161,Teams!$A$2:$C$354,3,0)))*COS(RADIANS(90-VLOOKUP(F$1,Cities!$C$2:$D$350,2,0)))+SIN(RADIANS(90-VLOOKUP($B161,Teams!$A$2:$C$354,3,0)))*SIN(RADIANS(90-VLOOKUP(F$1,Cities!$C$2:$D$350,2,0)))*COS(RADIANS(VLOOKUP($B161,Teams!$A$2:$D$354,4,0)-VLOOKUP(F$1,Cities!$C$2:$E$350,3,0))))*3959,0)</f>
        <v>216</v>
      </c>
      <c r="G161" s="14">
        <f>ROUND(ACOS(COS(RADIANS(90-VLOOKUP($B161,Teams!$A$2:$C$354,3,0)))*COS(RADIANS(90-VLOOKUP(G$1,Cities!$C$2:$D$350,2,0)))+SIN(RADIANS(90-VLOOKUP($B161,Teams!$A$2:$C$354,3,0)))*SIN(RADIANS(90-VLOOKUP(G$1,Cities!$C$2:$D$350,2,0)))*COS(RADIANS(VLOOKUP($B161,Teams!$A$2:$D$354,4,0)-VLOOKUP(G$1,Cities!$C$2:$E$350,3,0))))*3959,0)</f>
        <v>422</v>
      </c>
      <c r="H161" s="14">
        <f>ROUND(ACOS(COS(RADIANS(90-VLOOKUP($B161,Teams!$A$2:$C$354,3,0)))*COS(RADIANS(90-VLOOKUP(H$1,Cities!$C$2:$D$350,2,0)))+SIN(RADIANS(90-VLOOKUP($B161,Teams!$A$2:$C$354,3,0)))*SIN(RADIANS(90-VLOOKUP(H$1,Cities!$C$2:$D$350,2,0)))*COS(RADIANS(VLOOKUP($B161,Teams!$A$2:$D$354,4,0)-VLOOKUP(H$1,Cities!$C$2:$E$350,3,0))))*3959,0)</f>
        <v>748</v>
      </c>
      <c r="I161" s="14">
        <f>ROUND(ACOS(COS(RADIANS(90-VLOOKUP($B161,Teams!$A$2:$C$354,3,0)))*COS(RADIANS(90-VLOOKUP(I$1,Cities!$C$2:$D$350,2,0)))+SIN(RADIANS(90-VLOOKUP($B161,Teams!$A$2:$C$354,3,0)))*SIN(RADIANS(90-VLOOKUP(I$1,Cities!$C$2:$D$350,2,0)))*COS(RADIANS(VLOOKUP($B161,Teams!$A$2:$D$354,4,0)-VLOOKUP(I$1,Cities!$C$2:$E$350,3,0))))*3959,0)</f>
        <v>1861</v>
      </c>
      <c r="J161" s="11">
        <f>ROUND(ACOS(COS(RADIANS(90-VLOOKUP($B161,Teams!$A$2:$C$354,3,0)))*COS(RADIANS(90-VLOOKUP(J$1,Cities!$C$2:$D$350,2,0)))+SIN(RADIANS(90-VLOOKUP($B161,Teams!$A$2:$C$354,3,0)))*SIN(RADIANS(90-VLOOKUP(J$1,Cities!$C$2:$D$350,2,0)))*COS(RADIANS(VLOOKUP($B161,Teams!$A$2:$D$354,4,0)-VLOOKUP(J$1,Cities!$C$2:$E$350,3,0))))*3959,0)</f>
        <v>2095</v>
      </c>
      <c r="K161" s="17"/>
      <c r="L161" s="11">
        <f>ROUND(ACOS(COS(RADIANS(90-VLOOKUP($B161,Teams!$A$2:$C$354,3,0)))*COS(RADIANS(90-VLOOKUP(L$1,Cities!$C$2:$D$350,2,0)))+SIN(RADIANS(90-VLOOKUP($B161,Teams!$A$2:$C$354,3,0)))*SIN(RADIANS(90-VLOOKUP(L$1,Cities!$C$2:$D$350,2,0)))*COS(RADIANS(VLOOKUP($B161,Teams!$A$2:$D$354,4,0)-VLOOKUP(L$1,Cities!$C$2:$E$350,3,0))))*3959,0)</f>
        <v>480</v>
      </c>
      <c r="M161" s="14">
        <f>ROUND(ACOS(COS(RADIANS(90-VLOOKUP($B161,Teams!$A$2:$C$354,3,0)))*COS(RADIANS(90-VLOOKUP(M$1,Cities!$C$2:$D$350,2,0)))+SIN(RADIANS(90-VLOOKUP($B161,Teams!$A$2:$C$354,3,0)))*SIN(RADIANS(90-VLOOKUP(M$1,Cities!$C$2:$D$350,2,0)))*COS(RADIANS(VLOOKUP($B161,Teams!$A$2:$D$354,4,0)-VLOOKUP(M$1,Cities!$C$2:$E$350,3,0))))*3959,0)</f>
        <v>220</v>
      </c>
      <c r="N161" s="14">
        <f>ROUND(ACOS(COS(RADIANS(90-VLOOKUP($B161,Teams!$A$2:$C$354,3,0)))*COS(RADIANS(90-VLOOKUP(N$1,Cities!$C$2:$D$350,2,0)))+SIN(RADIANS(90-VLOOKUP($B161,Teams!$A$2:$C$354,3,0)))*SIN(RADIANS(90-VLOOKUP(N$1,Cities!$C$2:$D$350,2,0)))*COS(RADIANS(VLOOKUP($B161,Teams!$A$2:$D$354,4,0)-VLOOKUP(N$1,Cities!$C$2:$E$350,3,0))))*3959,0)</f>
        <v>950</v>
      </c>
      <c r="O161" s="14">
        <f>ROUND(ACOS(COS(RADIANS(90-VLOOKUP($B161,Teams!$A$2:$C$354,3,0)))*COS(RADIANS(90-VLOOKUP(O$1,Cities!$C$2:$D$350,2,0)))+SIN(RADIANS(90-VLOOKUP($B161,Teams!$A$2:$C$354,3,0)))*SIN(RADIANS(90-VLOOKUP(O$1,Cities!$C$2:$D$350,2,0)))*COS(RADIANS(VLOOKUP($B161,Teams!$A$2:$D$354,4,0)-VLOOKUP(O$1,Cities!$C$2:$E$350,3,0))))*3959,0)</f>
        <v>2013</v>
      </c>
    </row>
    <row r="162" spans="1:15">
      <c r="A162" s="13">
        <v>161</v>
      </c>
      <c r="B162" s="12" t="s">
        <v>515</v>
      </c>
      <c r="C162" s="14">
        <f>ROUND(ACOS(COS(RADIANS(90-VLOOKUP($B162,Teams!$A$2:$C$354,3,0)))*COS(RADIANS(90-VLOOKUP(C$1,Cities!$C$2:$D$350,2,0)))+SIN(RADIANS(90-VLOOKUP($B162,Teams!$A$2:$C$354,3,0)))*SIN(RADIANS(90-VLOOKUP(C$1,Cities!$C$2:$D$350,2,0)))*COS(RADIANS(VLOOKUP($B162,Teams!$A$2:$D$354,4,0)-VLOOKUP(C$1,Cities!$C$2:$E$350,3,0))))*3959,0)</f>
        <v>302</v>
      </c>
      <c r="D162" s="14">
        <f>ROUND(ACOS(COS(RADIANS(90-VLOOKUP($B162,Teams!$A$2:$C$354,3,0)))*COS(RADIANS(90-VLOOKUP(D$1,Cities!$C$2:$D$350,2,0)))+SIN(RADIANS(90-VLOOKUP($B162,Teams!$A$2:$C$354,3,0)))*SIN(RADIANS(90-VLOOKUP(D$1,Cities!$C$2:$D$350,2,0)))*COS(RADIANS(VLOOKUP($B162,Teams!$A$2:$D$354,4,0)-VLOOKUP(D$1,Cities!$C$2:$E$350,3,0))))*3959,0)</f>
        <v>256</v>
      </c>
      <c r="E162" s="14">
        <f>ROUND(ACOS(COS(RADIANS(90-VLOOKUP($B162,Teams!$A$2:$C$354,3,0)))*COS(RADIANS(90-VLOOKUP(E$1,Cities!$C$2:$D$350,2,0)))+SIN(RADIANS(90-VLOOKUP($B162,Teams!$A$2:$C$354,3,0)))*SIN(RADIANS(90-VLOOKUP(E$1,Cities!$C$2:$D$350,2,0)))*COS(RADIANS(VLOOKUP($B162,Teams!$A$2:$D$354,4,0)-VLOOKUP(E$1,Cities!$C$2:$E$350,3,0))))*3959,0)</f>
        <v>823</v>
      </c>
      <c r="F162" s="14">
        <f>ROUND(ACOS(COS(RADIANS(90-VLOOKUP($B162,Teams!$A$2:$C$354,3,0)))*COS(RADIANS(90-VLOOKUP(F$1,Cities!$C$2:$D$350,2,0)))+SIN(RADIANS(90-VLOOKUP($B162,Teams!$A$2:$C$354,3,0)))*SIN(RADIANS(90-VLOOKUP(F$1,Cities!$C$2:$D$350,2,0)))*COS(RADIANS(VLOOKUP($B162,Teams!$A$2:$D$354,4,0)-VLOOKUP(F$1,Cities!$C$2:$E$350,3,0))))*3959,0)</f>
        <v>303</v>
      </c>
      <c r="G162" s="14">
        <f>ROUND(ACOS(COS(RADIANS(90-VLOOKUP($B162,Teams!$A$2:$C$354,3,0)))*COS(RADIANS(90-VLOOKUP(G$1,Cities!$C$2:$D$350,2,0)))+SIN(RADIANS(90-VLOOKUP($B162,Teams!$A$2:$C$354,3,0)))*SIN(RADIANS(90-VLOOKUP(G$1,Cities!$C$2:$D$350,2,0)))*COS(RADIANS(VLOOKUP($B162,Teams!$A$2:$D$354,4,0)-VLOOKUP(G$1,Cities!$C$2:$E$350,3,0))))*3959,0)</f>
        <v>716</v>
      </c>
      <c r="H162" s="14">
        <f>ROUND(ACOS(COS(RADIANS(90-VLOOKUP($B162,Teams!$A$2:$C$354,3,0)))*COS(RADIANS(90-VLOOKUP(H$1,Cities!$C$2:$D$350,2,0)))+SIN(RADIANS(90-VLOOKUP($B162,Teams!$A$2:$C$354,3,0)))*SIN(RADIANS(90-VLOOKUP(H$1,Cities!$C$2:$D$350,2,0)))*COS(RADIANS(VLOOKUP($B162,Teams!$A$2:$D$354,4,0)-VLOOKUP(H$1,Cities!$C$2:$E$350,3,0))))*3959,0)</f>
        <v>1020</v>
      </c>
      <c r="I162" s="14">
        <f>ROUND(ACOS(COS(RADIANS(90-VLOOKUP($B162,Teams!$A$2:$C$354,3,0)))*COS(RADIANS(90-VLOOKUP(I$1,Cities!$C$2:$D$350,2,0)))+SIN(RADIANS(90-VLOOKUP($B162,Teams!$A$2:$C$354,3,0)))*SIN(RADIANS(90-VLOOKUP(I$1,Cities!$C$2:$D$350,2,0)))*COS(RADIANS(VLOOKUP($B162,Teams!$A$2:$D$354,4,0)-VLOOKUP(I$1,Cities!$C$2:$E$350,3,0))))*3959,0)</f>
        <v>2095</v>
      </c>
      <c r="J162" s="11">
        <f>ROUND(ACOS(COS(RADIANS(90-VLOOKUP($B162,Teams!$A$2:$C$354,3,0)))*COS(RADIANS(90-VLOOKUP(J$1,Cities!$C$2:$D$350,2,0)))+SIN(RADIANS(90-VLOOKUP($B162,Teams!$A$2:$C$354,3,0)))*SIN(RADIANS(90-VLOOKUP(J$1,Cities!$C$2:$D$350,2,0)))*COS(RADIANS(VLOOKUP($B162,Teams!$A$2:$D$354,4,0)-VLOOKUP(J$1,Cities!$C$2:$E$350,3,0))))*3959,0)</f>
        <v>2374</v>
      </c>
      <c r="K162" s="17"/>
      <c r="L162" s="11">
        <f>ROUND(ACOS(COS(RADIANS(90-VLOOKUP($B162,Teams!$A$2:$C$354,3,0)))*COS(RADIANS(90-VLOOKUP(L$1,Cities!$C$2:$D$350,2,0)))+SIN(RADIANS(90-VLOOKUP($B162,Teams!$A$2:$C$354,3,0)))*SIN(RADIANS(90-VLOOKUP(L$1,Cities!$C$2:$D$350,2,0)))*COS(RADIANS(VLOOKUP($B162,Teams!$A$2:$D$354,4,0)-VLOOKUP(L$1,Cities!$C$2:$E$350,3,0))))*3959,0)</f>
        <v>198</v>
      </c>
      <c r="M162" s="14">
        <f>ROUND(ACOS(COS(RADIANS(90-VLOOKUP($B162,Teams!$A$2:$C$354,3,0)))*COS(RADIANS(90-VLOOKUP(M$1,Cities!$C$2:$D$350,2,0)))+SIN(RADIANS(90-VLOOKUP($B162,Teams!$A$2:$C$354,3,0)))*SIN(RADIANS(90-VLOOKUP(M$1,Cities!$C$2:$D$350,2,0)))*COS(RADIANS(VLOOKUP($B162,Teams!$A$2:$D$354,4,0)-VLOOKUP(M$1,Cities!$C$2:$E$350,3,0))))*3959,0)</f>
        <v>495</v>
      </c>
      <c r="N162" s="14">
        <f>ROUND(ACOS(COS(RADIANS(90-VLOOKUP($B162,Teams!$A$2:$C$354,3,0)))*COS(RADIANS(90-VLOOKUP(N$1,Cities!$C$2:$D$350,2,0)))+SIN(RADIANS(90-VLOOKUP($B162,Teams!$A$2:$C$354,3,0)))*SIN(RADIANS(90-VLOOKUP(N$1,Cities!$C$2:$D$350,2,0)))*COS(RADIANS(VLOOKUP($B162,Teams!$A$2:$D$354,4,0)-VLOOKUP(N$1,Cities!$C$2:$E$350,3,0))))*3959,0)</f>
        <v>1226</v>
      </c>
      <c r="O162" s="14">
        <f>ROUND(ACOS(COS(RADIANS(90-VLOOKUP($B162,Teams!$A$2:$C$354,3,0)))*COS(RADIANS(90-VLOOKUP(O$1,Cities!$C$2:$D$350,2,0)))+SIN(RADIANS(90-VLOOKUP($B162,Teams!$A$2:$C$354,3,0)))*SIN(RADIANS(90-VLOOKUP(O$1,Cities!$C$2:$D$350,2,0)))*COS(RADIANS(VLOOKUP($B162,Teams!$A$2:$D$354,4,0)-VLOOKUP(O$1,Cities!$C$2:$E$350,3,0))))*3959,0)</f>
        <v>2306</v>
      </c>
    </row>
    <row r="163" spans="1:15">
      <c r="A163" s="13">
        <v>162</v>
      </c>
      <c r="B163" s="12" t="s">
        <v>396</v>
      </c>
      <c r="C163" s="14">
        <f>ROUND(ACOS(COS(RADIANS(90-VLOOKUP($B163,Teams!$A$2:$C$354,3,0)))*COS(RADIANS(90-VLOOKUP(C$1,Cities!$C$2:$D$350,2,0)))+SIN(RADIANS(90-VLOOKUP($B163,Teams!$A$2:$C$354,3,0)))*SIN(RADIANS(90-VLOOKUP(C$1,Cities!$C$2:$D$350,2,0)))*COS(RADIANS(VLOOKUP($B163,Teams!$A$2:$D$354,4,0)-VLOOKUP(C$1,Cities!$C$2:$E$350,3,0))))*3959,0)</f>
        <v>68</v>
      </c>
      <c r="D163" s="14">
        <f>ROUND(ACOS(COS(RADIANS(90-VLOOKUP($B163,Teams!$A$2:$C$354,3,0)))*COS(RADIANS(90-VLOOKUP(D$1,Cities!$C$2:$D$350,2,0)))+SIN(RADIANS(90-VLOOKUP($B163,Teams!$A$2:$C$354,3,0)))*SIN(RADIANS(90-VLOOKUP(D$1,Cities!$C$2:$D$350,2,0)))*COS(RADIANS(VLOOKUP($B163,Teams!$A$2:$D$354,4,0)-VLOOKUP(D$1,Cities!$C$2:$E$350,3,0))))*3959,0)</f>
        <v>584</v>
      </c>
      <c r="E163" s="14">
        <f>ROUND(ACOS(COS(RADIANS(90-VLOOKUP($B163,Teams!$A$2:$C$354,3,0)))*COS(RADIANS(90-VLOOKUP(E$1,Cities!$C$2:$D$350,2,0)))+SIN(RADIANS(90-VLOOKUP($B163,Teams!$A$2:$C$354,3,0)))*SIN(RADIANS(90-VLOOKUP(E$1,Cities!$C$2:$D$350,2,0)))*COS(RADIANS(VLOOKUP($B163,Teams!$A$2:$D$354,4,0)-VLOOKUP(E$1,Cities!$C$2:$E$350,3,0))))*3959,0)</f>
        <v>1140</v>
      </c>
      <c r="F163" s="14">
        <f>ROUND(ACOS(COS(RADIANS(90-VLOOKUP($B163,Teams!$A$2:$C$354,3,0)))*COS(RADIANS(90-VLOOKUP(F$1,Cities!$C$2:$D$350,2,0)))+SIN(RADIANS(90-VLOOKUP($B163,Teams!$A$2:$C$354,3,0)))*SIN(RADIANS(90-VLOOKUP(F$1,Cities!$C$2:$D$350,2,0)))*COS(RADIANS(VLOOKUP($B163,Teams!$A$2:$D$354,4,0)-VLOOKUP(F$1,Cities!$C$2:$E$350,3,0))))*3959,0)</f>
        <v>475</v>
      </c>
      <c r="G163" s="14">
        <f>ROUND(ACOS(COS(RADIANS(90-VLOOKUP($B163,Teams!$A$2:$C$354,3,0)))*COS(RADIANS(90-VLOOKUP(G$1,Cities!$C$2:$D$350,2,0)))+SIN(RADIANS(90-VLOOKUP($B163,Teams!$A$2:$C$354,3,0)))*SIN(RADIANS(90-VLOOKUP(G$1,Cities!$C$2:$D$350,2,0)))*COS(RADIANS(VLOOKUP($B163,Teams!$A$2:$D$354,4,0)-VLOOKUP(G$1,Cities!$C$2:$E$350,3,0))))*3959,0)</f>
        <v>965</v>
      </c>
      <c r="H163" s="14">
        <f>ROUND(ACOS(COS(RADIANS(90-VLOOKUP($B163,Teams!$A$2:$C$354,3,0)))*COS(RADIANS(90-VLOOKUP(H$1,Cities!$C$2:$D$350,2,0)))+SIN(RADIANS(90-VLOOKUP($B163,Teams!$A$2:$C$354,3,0)))*SIN(RADIANS(90-VLOOKUP(H$1,Cities!$C$2:$D$350,2,0)))*COS(RADIANS(VLOOKUP($B163,Teams!$A$2:$D$354,4,0)-VLOOKUP(H$1,Cities!$C$2:$E$350,3,0))))*3959,0)</f>
        <v>1210</v>
      </c>
      <c r="I163" s="14">
        <f>ROUND(ACOS(COS(RADIANS(90-VLOOKUP($B163,Teams!$A$2:$C$354,3,0)))*COS(RADIANS(90-VLOOKUP(I$1,Cities!$C$2:$D$350,2,0)))+SIN(RADIANS(90-VLOOKUP($B163,Teams!$A$2:$C$354,3,0)))*SIN(RADIANS(90-VLOOKUP(I$1,Cities!$C$2:$D$350,2,0)))*COS(RADIANS(VLOOKUP($B163,Teams!$A$2:$D$354,4,0)-VLOOKUP(I$1,Cities!$C$2:$E$350,3,0))))*3959,0)</f>
        <v>2192</v>
      </c>
      <c r="J163" s="11">
        <f>ROUND(ACOS(COS(RADIANS(90-VLOOKUP($B163,Teams!$A$2:$C$354,3,0)))*COS(RADIANS(90-VLOOKUP(J$1,Cities!$C$2:$D$350,2,0)))+SIN(RADIANS(90-VLOOKUP($B163,Teams!$A$2:$C$354,3,0)))*SIN(RADIANS(90-VLOOKUP(J$1,Cities!$C$2:$D$350,2,0)))*COS(RADIANS(VLOOKUP($B163,Teams!$A$2:$D$354,4,0)-VLOOKUP(J$1,Cities!$C$2:$E$350,3,0))))*3959,0)</f>
        <v>2551</v>
      </c>
      <c r="K163" s="17"/>
      <c r="L163" s="11">
        <f>ROUND(ACOS(COS(RADIANS(90-VLOOKUP($B163,Teams!$A$2:$C$354,3,0)))*COS(RADIANS(90-VLOOKUP(L$1,Cities!$C$2:$D$350,2,0)))+SIN(RADIANS(90-VLOOKUP($B163,Teams!$A$2:$C$354,3,0)))*SIN(RADIANS(90-VLOOKUP(L$1,Cities!$C$2:$D$350,2,0)))*COS(RADIANS(VLOOKUP($B163,Teams!$A$2:$D$354,4,0)-VLOOKUP(L$1,Cities!$C$2:$E$350,3,0))))*3959,0)</f>
        <v>138</v>
      </c>
      <c r="M163" s="14">
        <f>ROUND(ACOS(COS(RADIANS(90-VLOOKUP($B163,Teams!$A$2:$C$354,3,0)))*COS(RADIANS(90-VLOOKUP(M$1,Cities!$C$2:$D$350,2,0)))+SIN(RADIANS(90-VLOOKUP($B163,Teams!$A$2:$C$354,3,0)))*SIN(RADIANS(90-VLOOKUP(M$1,Cities!$C$2:$D$350,2,0)))*COS(RADIANS(VLOOKUP($B163,Teams!$A$2:$D$354,4,0)-VLOOKUP(M$1,Cities!$C$2:$E$350,3,0))))*3959,0)</f>
        <v>731</v>
      </c>
      <c r="N163" s="14">
        <f>ROUND(ACOS(COS(RADIANS(90-VLOOKUP($B163,Teams!$A$2:$C$354,3,0)))*COS(RADIANS(90-VLOOKUP(N$1,Cities!$C$2:$D$350,2,0)))+SIN(RADIANS(90-VLOOKUP($B163,Teams!$A$2:$C$354,3,0)))*SIN(RADIANS(90-VLOOKUP(N$1,Cities!$C$2:$D$350,2,0)))*COS(RADIANS(VLOOKUP($B163,Teams!$A$2:$D$354,4,0)-VLOOKUP(N$1,Cities!$C$2:$E$350,3,0))))*3959,0)</f>
        <v>1538</v>
      </c>
      <c r="O163" s="14">
        <f>ROUND(ACOS(COS(RADIANS(90-VLOOKUP($B163,Teams!$A$2:$C$354,3,0)))*COS(RADIANS(90-VLOOKUP(O$1,Cities!$C$2:$D$350,2,0)))+SIN(RADIANS(90-VLOOKUP($B163,Teams!$A$2:$C$354,3,0)))*SIN(RADIANS(90-VLOOKUP(O$1,Cities!$C$2:$D$350,2,0)))*COS(RADIANS(VLOOKUP($B163,Teams!$A$2:$D$354,4,0)-VLOOKUP(O$1,Cities!$C$2:$E$350,3,0))))*3959,0)</f>
        <v>2523</v>
      </c>
    </row>
    <row r="164" spans="1:15">
      <c r="A164" s="13">
        <v>163</v>
      </c>
      <c r="B164" s="12" t="s">
        <v>932</v>
      </c>
      <c r="C164" s="14">
        <f>ROUND(ACOS(COS(RADIANS(90-VLOOKUP($B164,Teams!$A$2:$C$354,3,0)))*COS(RADIANS(90-VLOOKUP(C$1,Cities!$C$2:$D$350,2,0)))+SIN(RADIANS(90-VLOOKUP($B164,Teams!$A$2:$C$354,3,0)))*SIN(RADIANS(90-VLOOKUP(C$1,Cities!$C$2:$D$350,2,0)))*COS(RADIANS(VLOOKUP($B164,Teams!$A$2:$D$354,4,0)-VLOOKUP(C$1,Cities!$C$2:$E$350,3,0))))*3959,0)</f>
        <v>1375</v>
      </c>
      <c r="D164" s="14">
        <f>ROUND(ACOS(COS(RADIANS(90-VLOOKUP($B164,Teams!$A$2:$C$354,3,0)))*COS(RADIANS(90-VLOOKUP(D$1,Cities!$C$2:$D$350,2,0)))+SIN(RADIANS(90-VLOOKUP($B164,Teams!$A$2:$C$354,3,0)))*SIN(RADIANS(90-VLOOKUP(D$1,Cities!$C$2:$D$350,2,0)))*COS(RADIANS(VLOOKUP($B164,Teams!$A$2:$D$354,4,0)-VLOOKUP(D$1,Cities!$C$2:$E$350,3,0))))*3959,0)</f>
        <v>874</v>
      </c>
      <c r="E164" s="14">
        <f>ROUND(ACOS(COS(RADIANS(90-VLOOKUP($B164,Teams!$A$2:$C$354,3,0)))*COS(RADIANS(90-VLOOKUP(E$1,Cities!$C$2:$D$350,2,0)))+SIN(RADIANS(90-VLOOKUP($B164,Teams!$A$2:$C$354,3,0)))*SIN(RADIANS(90-VLOOKUP(E$1,Cities!$C$2:$D$350,2,0)))*COS(RADIANS(VLOOKUP($B164,Teams!$A$2:$D$354,4,0)-VLOOKUP(E$1,Cities!$C$2:$E$350,3,0))))*3959,0)</f>
        <v>668</v>
      </c>
      <c r="F164" s="14">
        <f>ROUND(ACOS(COS(RADIANS(90-VLOOKUP($B164,Teams!$A$2:$C$354,3,0)))*COS(RADIANS(90-VLOOKUP(F$1,Cities!$C$2:$D$350,2,0)))+SIN(RADIANS(90-VLOOKUP($B164,Teams!$A$2:$C$354,3,0)))*SIN(RADIANS(90-VLOOKUP(F$1,Cities!$C$2:$D$350,2,0)))*COS(RADIANS(VLOOKUP($B164,Teams!$A$2:$D$354,4,0)-VLOOKUP(F$1,Cities!$C$2:$E$350,3,0))))*3959,0)</f>
        <v>1010</v>
      </c>
      <c r="G164" s="14">
        <f>ROUND(ACOS(COS(RADIANS(90-VLOOKUP($B164,Teams!$A$2:$C$354,3,0)))*COS(RADIANS(90-VLOOKUP(G$1,Cities!$C$2:$D$350,2,0)))+SIN(RADIANS(90-VLOOKUP($B164,Teams!$A$2:$C$354,3,0)))*SIN(RADIANS(90-VLOOKUP(G$1,Cities!$C$2:$D$350,2,0)))*COS(RADIANS(VLOOKUP($B164,Teams!$A$2:$D$354,4,0)-VLOOKUP(G$1,Cities!$C$2:$E$350,3,0))))*3959,0)</f>
        <v>607</v>
      </c>
      <c r="H164" s="14">
        <f>ROUND(ACOS(COS(RADIANS(90-VLOOKUP($B164,Teams!$A$2:$C$354,3,0)))*COS(RADIANS(90-VLOOKUP(H$1,Cities!$C$2:$D$350,2,0)))+SIN(RADIANS(90-VLOOKUP($B164,Teams!$A$2:$C$354,3,0)))*SIN(RADIANS(90-VLOOKUP(H$1,Cities!$C$2:$D$350,2,0)))*COS(RADIANS(VLOOKUP($B164,Teams!$A$2:$D$354,4,0)-VLOOKUP(H$1,Cities!$C$2:$E$350,3,0))))*3959,0)</f>
        <v>780</v>
      </c>
      <c r="I164" s="14">
        <f>ROUND(ACOS(COS(RADIANS(90-VLOOKUP($B164,Teams!$A$2:$C$354,3,0)))*COS(RADIANS(90-VLOOKUP(I$1,Cities!$C$2:$D$350,2,0)))+SIN(RADIANS(90-VLOOKUP($B164,Teams!$A$2:$C$354,3,0)))*SIN(RADIANS(90-VLOOKUP(I$1,Cities!$C$2:$D$350,2,0)))*COS(RADIANS(VLOOKUP($B164,Teams!$A$2:$D$354,4,0)-VLOOKUP(I$1,Cities!$C$2:$E$350,3,0))))*3959,0)</f>
        <v>1761</v>
      </c>
      <c r="J164" s="11">
        <f>ROUND(ACOS(COS(RADIANS(90-VLOOKUP($B164,Teams!$A$2:$C$354,3,0)))*COS(RADIANS(90-VLOOKUP(J$1,Cities!$C$2:$D$350,2,0)))+SIN(RADIANS(90-VLOOKUP($B164,Teams!$A$2:$C$354,3,0)))*SIN(RADIANS(90-VLOOKUP(J$1,Cities!$C$2:$D$350,2,0)))*COS(RADIANS(VLOOKUP($B164,Teams!$A$2:$D$354,4,0)-VLOOKUP(J$1,Cities!$C$2:$E$350,3,0))))*3959,0)</f>
        <v>1703</v>
      </c>
      <c r="K164" s="17"/>
      <c r="L164" s="11">
        <f>ROUND(ACOS(COS(RADIANS(90-VLOOKUP($B164,Teams!$A$2:$C$354,3,0)))*COS(RADIANS(90-VLOOKUP(L$1,Cities!$C$2:$D$350,2,0)))+SIN(RADIANS(90-VLOOKUP($B164,Teams!$A$2:$C$354,3,0)))*SIN(RADIANS(90-VLOOKUP(L$1,Cities!$C$2:$D$350,2,0)))*COS(RADIANS(VLOOKUP($B164,Teams!$A$2:$D$354,4,0)-VLOOKUP(L$1,Cities!$C$2:$E$350,3,0))))*3959,0)</f>
        <v>1301</v>
      </c>
      <c r="M164" s="14">
        <f>ROUND(ACOS(COS(RADIANS(90-VLOOKUP($B164,Teams!$A$2:$C$354,3,0)))*COS(RADIANS(90-VLOOKUP(M$1,Cities!$C$2:$D$350,2,0)))+SIN(RADIANS(90-VLOOKUP($B164,Teams!$A$2:$C$354,3,0)))*SIN(RADIANS(90-VLOOKUP(M$1,Cities!$C$2:$D$350,2,0)))*COS(RADIANS(VLOOKUP($B164,Teams!$A$2:$D$354,4,0)-VLOOKUP(M$1,Cities!$C$2:$E$350,3,0))))*3959,0)</f>
        <v>773</v>
      </c>
      <c r="N164" s="14">
        <f>ROUND(ACOS(COS(RADIANS(90-VLOOKUP($B164,Teams!$A$2:$C$354,3,0)))*COS(RADIANS(90-VLOOKUP(N$1,Cities!$C$2:$D$350,2,0)))+SIN(RADIANS(90-VLOOKUP($B164,Teams!$A$2:$C$354,3,0)))*SIN(RADIANS(90-VLOOKUP(N$1,Cities!$C$2:$D$350,2,0)))*COS(RADIANS(VLOOKUP($B164,Teams!$A$2:$D$354,4,0)-VLOOKUP(N$1,Cities!$C$2:$E$350,3,0))))*3959,0)</f>
        <v>134</v>
      </c>
      <c r="O164" s="14">
        <f>ROUND(ACOS(COS(RADIANS(90-VLOOKUP($B164,Teams!$A$2:$C$354,3,0)))*COS(RADIANS(90-VLOOKUP(O$1,Cities!$C$2:$D$350,2,0)))+SIN(RADIANS(90-VLOOKUP($B164,Teams!$A$2:$C$354,3,0)))*SIN(RADIANS(90-VLOOKUP(O$1,Cities!$C$2:$D$350,2,0)))*COS(RADIANS(VLOOKUP($B164,Teams!$A$2:$D$354,4,0)-VLOOKUP(O$1,Cities!$C$2:$E$350,3,0))))*3959,0)</f>
        <v>1494</v>
      </c>
    </row>
    <row r="165" spans="1:15">
      <c r="A165" s="13">
        <v>164</v>
      </c>
      <c r="B165" s="12" t="s">
        <v>283</v>
      </c>
      <c r="C165" s="14">
        <f>ROUND(ACOS(COS(RADIANS(90-VLOOKUP($B165,Teams!$A$2:$C$354,3,0)))*COS(RADIANS(90-VLOOKUP(C$1,Cities!$C$2:$D$350,2,0)))+SIN(RADIANS(90-VLOOKUP($B165,Teams!$A$2:$C$354,3,0)))*SIN(RADIANS(90-VLOOKUP(C$1,Cities!$C$2:$D$350,2,0)))*COS(RADIANS(VLOOKUP($B165,Teams!$A$2:$D$354,4,0)-VLOOKUP(C$1,Cities!$C$2:$E$350,3,0))))*3959,0)</f>
        <v>1012</v>
      </c>
      <c r="D165" s="14">
        <f>ROUND(ACOS(COS(RADIANS(90-VLOOKUP($B165,Teams!$A$2:$C$354,3,0)))*COS(RADIANS(90-VLOOKUP(D$1,Cities!$C$2:$D$350,2,0)))+SIN(RADIANS(90-VLOOKUP($B165,Teams!$A$2:$C$354,3,0)))*SIN(RADIANS(90-VLOOKUP(D$1,Cities!$C$2:$D$350,2,0)))*COS(RADIANS(VLOOKUP($B165,Teams!$A$2:$D$354,4,0)-VLOOKUP(D$1,Cities!$C$2:$E$350,3,0))))*3959,0)</f>
        <v>574</v>
      </c>
      <c r="E165" s="14">
        <f>ROUND(ACOS(COS(RADIANS(90-VLOOKUP($B165,Teams!$A$2:$C$354,3,0)))*COS(RADIANS(90-VLOOKUP(E$1,Cities!$C$2:$D$350,2,0)))+SIN(RADIANS(90-VLOOKUP($B165,Teams!$A$2:$C$354,3,0)))*SIN(RADIANS(90-VLOOKUP(E$1,Cities!$C$2:$D$350,2,0)))*COS(RADIANS(VLOOKUP($B165,Teams!$A$2:$D$354,4,0)-VLOOKUP(E$1,Cities!$C$2:$E$350,3,0))))*3959,0)</f>
        <v>661</v>
      </c>
      <c r="F165" s="14">
        <f>ROUND(ACOS(COS(RADIANS(90-VLOOKUP($B165,Teams!$A$2:$C$354,3,0)))*COS(RADIANS(90-VLOOKUP(F$1,Cities!$C$2:$D$350,2,0)))+SIN(RADIANS(90-VLOOKUP($B165,Teams!$A$2:$C$354,3,0)))*SIN(RADIANS(90-VLOOKUP(F$1,Cities!$C$2:$D$350,2,0)))*COS(RADIANS(VLOOKUP($B165,Teams!$A$2:$D$354,4,0)-VLOOKUP(F$1,Cities!$C$2:$E$350,3,0))))*3959,0)</f>
        <v>629</v>
      </c>
      <c r="G165" s="14">
        <f>ROUND(ACOS(COS(RADIANS(90-VLOOKUP($B165,Teams!$A$2:$C$354,3,0)))*COS(RADIANS(90-VLOOKUP(G$1,Cities!$C$2:$D$350,2,0)))+SIN(RADIANS(90-VLOOKUP($B165,Teams!$A$2:$C$354,3,0)))*SIN(RADIANS(90-VLOOKUP(G$1,Cities!$C$2:$D$350,2,0)))*COS(RADIANS(VLOOKUP($B165,Teams!$A$2:$D$354,4,0)-VLOOKUP(G$1,Cities!$C$2:$E$350,3,0))))*3959,0)</f>
        <v>244</v>
      </c>
      <c r="H165" s="14">
        <f>ROUND(ACOS(COS(RADIANS(90-VLOOKUP($B165,Teams!$A$2:$C$354,3,0)))*COS(RADIANS(90-VLOOKUP(H$1,Cities!$C$2:$D$350,2,0)))+SIN(RADIANS(90-VLOOKUP($B165,Teams!$A$2:$C$354,3,0)))*SIN(RADIANS(90-VLOOKUP(H$1,Cities!$C$2:$D$350,2,0)))*COS(RADIANS(VLOOKUP($B165,Teams!$A$2:$D$354,4,0)-VLOOKUP(H$1,Cities!$C$2:$E$350,3,0))))*3959,0)</f>
        <v>538</v>
      </c>
      <c r="I165" s="14">
        <f>ROUND(ACOS(COS(RADIANS(90-VLOOKUP($B165,Teams!$A$2:$C$354,3,0)))*COS(RADIANS(90-VLOOKUP(I$1,Cities!$C$2:$D$350,2,0)))+SIN(RADIANS(90-VLOOKUP($B165,Teams!$A$2:$C$354,3,0)))*SIN(RADIANS(90-VLOOKUP(I$1,Cities!$C$2:$D$350,2,0)))*COS(RADIANS(VLOOKUP($B165,Teams!$A$2:$D$354,4,0)-VLOOKUP(I$1,Cities!$C$2:$E$350,3,0))))*3959,0)</f>
        <v>1654</v>
      </c>
      <c r="J165" s="11">
        <f>ROUND(ACOS(COS(RADIANS(90-VLOOKUP($B165,Teams!$A$2:$C$354,3,0)))*COS(RADIANS(90-VLOOKUP(J$1,Cities!$C$2:$D$350,2,0)))+SIN(RADIANS(90-VLOOKUP($B165,Teams!$A$2:$C$354,3,0)))*SIN(RADIANS(90-VLOOKUP(J$1,Cities!$C$2:$D$350,2,0)))*COS(RADIANS(VLOOKUP($B165,Teams!$A$2:$D$354,4,0)-VLOOKUP(J$1,Cities!$C$2:$E$350,3,0))))*3959,0)</f>
        <v>1749</v>
      </c>
      <c r="K165" s="17"/>
      <c r="L165" s="11">
        <f>ROUND(ACOS(COS(RADIANS(90-VLOOKUP($B165,Teams!$A$2:$C$354,3,0)))*COS(RADIANS(90-VLOOKUP(L$1,Cities!$C$2:$D$350,2,0)))+SIN(RADIANS(90-VLOOKUP($B165,Teams!$A$2:$C$354,3,0)))*SIN(RADIANS(90-VLOOKUP(L$1,Cities!$C$2:$D$350,2,0)))*COS(RADIANS(VLOOKUP($B165,Teams!$A$2:$D$354,4,0)-VLOOKUP(L$1,Cities!$C$2:$E$350,3,0))))*3959,0)</f>
        <v>955</v>
      </c>
      <c r="M165" s="14">
        <f>ROUND(ACOS(COS(RADIANS(90-VLOOKUP($B165,Teams!$A$2:$C$354,3,0)))*COS(RADIANS(90-VLOOKUP(M$1,Cities!$C$2:$D$350,2,0)))+SIN(RADIANS(90-VLOOKUP($B165,Teams!$A$2:$C$354,3,0)))*SIN(RADIANS(90-VLOOKUP(M$1,Cities!$C$2:$D$350,2,0)))*COS(RADIANS(VLOOKUP($B165,Teams!$A$2:$D$354,4,0)-VLOOKUP(M$1,Cities!$C$2:$E$350,3,0))))*3959,0)</f>
        <v>385</v>
      </c>
      <c r="N165" s="14">
        <f>ROUND(ACOS(COS(RADIANS(90-VLOOKUP($B165,Teams!$A$2:$C$354,3,0)))*COS(RADIANS(90-VLOOKUP(N$1,Cities!$C$2:$D$350,2,0)))+SIN(RADIANS(90-VLOOKUP($B165,Teams!$A$2:$C$354,3,0)))*SIN(RADIANS(90-VLOOKUP(N$1,Cities!$C$2:$D$350,2,0)))*COS(RADIANS(VLOOKUP($B165,Teams!$A$2:$D$354,4,0)-VLOOKUP(N$1,Cities!$C$2:$E$350,3,0))))*3959,0)</f>
        <v>484</v>
      </c>
      <c r="O165" s="14">
        <f>ROUND(ACOS(COS(RADIANS(90-VLOOKUP($B165,Teams!$A$2:$C$354,3,0)))*COS(RADIANS(90-VLOOKUP(O$1,Cities!$C$2:$D$350,2,0)))+SIN(RADIANS(90-VLOOKUP($B165,Teams!$A$2:$C$354,3,0)))*SIN(RADIANS(90-VLOOKUP(O$1,Cities!$C$2:$D$350,2,0)))*COS(RADIANS(VLOOKUP($B165,Teams!$A$2:$D$354,4,0)-VLOOKUP(O$1,Cities!$C$2:$E$350,3,0))))*3959,0)</f>
        <v>1613</v>
      </c>
    </row>
    <row r="166" spans="1:15">
      <c r="A166" s="13">
        <v>165</v>
      </c>
      <c r="B166" s="12" t="s">
        <v>780</v>
      </c>
      <c r="C166" s="14">
        <f>ROUND(ACOS(COS(RADIANS(90-VLOOKUP($B166,Teams!$A$2:$C$354,3,0)))*COS(RADIANS(90-VLOOKUP(C$1,Cities!$C$2:$D$350,2,0)))+SIN(RADIANS(90-VLOOKUP($B166,Teams!$A$2:$C$354,3,0)))*SIN(RADIANS(90-VLOOKUP(C$1,Cities!$C$2:$D$350,2,0)))*COS(RADIANS(VLOOKUP($B166,Teams!$A$2:$D$354,4,0)-VLOOKUP(C$1,Cities!$C$2:$E$350,3,0))))*3959,0)</f>
        <v>865</v>
      </c>
      <c r="D166" s="14">
        <f>ROUND(ACOS(COS(RADIANS(90-VLOOKUP($B166,Teams!$A$2:$C$354,3,0)))*COS(RADIANS(90-VLOOKUP(D$1,Cities!$C$2:$D$350,2,0)))+SIN(RADIANS(90-VLOOKUP($B166,Teams!$A$2:$C$354,3,0)))*SIN(RADIANS(90-VLOOKUP(D$1,Cities!$C$2:$D$350,2,0)))*COS(RADIANS(VLOOKUP($B166,Teams!$A$2:$D$354,4,0)-VLOOKUP(D$1,Cities!$C$2:$E$350,3,0))))*3959,0)</f>
        <v>313</v>
      </c>
      <c r="E166" s="14">
        <f>ROUND(ACOS(COS(RADIANS(90-VLOOKUP($B166,Teams!$A$2:$C$354,3,0)))*COS(RADIANS(90-VLOOKUP(E$1,Cities!$C$2:$D$350,2,0)))+SIN(RADIANS(90-VLOOKUP($B166,Teams!$A$2:$C$354,3,0)))*SIN(RADIANS(90-VLOOKUP(E$1,Cities!$C$2:$D$350,2,0)))*COS(RADIANS(VLOOKUP($B166,Teams!$A$2:$D$354,4,0)-VLOOKUP(E$1,Cities!$C$2:$E$350,3,0))))*3959,0)</f>
        <v>342</v>
      </c>
      <c r="F166" s="14">
        <f>ROUND(ACOS(COS(RADIANS(90-VLOOKUP($B166,Teams!$A$2:$C$354,3,0)))*COS(RADIANS(90-VLOOKUP(F$1,Cities!$C$2:$D$350,2,0)))+SIN(RADIANS(90-VLOOKUP($B166,Teams!$A$2:$C$354,3,0)))*SIN(RADIANS(90-VLOOKUP(F$1,Cities!$C$2:$D$350,2,0)))*COS(RADIANS(VLOOKUP($B166,Teams!$A$2:$D$354,4,0)-VLOOKUP(F$1,Cities!$C$2:$E$350,3,0))))*3959,0)</f>
        <v>607</v>
      </c>
      <c r="G166" s="14">
        <f>ROUND(ACOS(COS(RADIANS(90-VLOOKUP($B166,Teams!$A$2:$C$354,3,0)))*COS(RADIANS(90-VLOOKUP(G$1,Cities!$C$2:$D$350,2,0)))+SIN(RADIANS(90-VLOOKUP($B166,Teams!$A$2:$C$354,3,0)))*SIN(RADIANS(90-VLOOKUP(G$1,Cities!$C$2:$D$350,2,0)))*COS(RADIANS(VLOOKUP($B166,Teams!$A$2:$D$354,4,0)-VLOOKUP(G$1,Cities!$C$2:$E$350,3,0))))*3959,0)</f>
        <v>545</v>
      </c>
      <c r="H166" s="14">
        <f>ROUND(ACOS(COS(RADIANS(90-VLOOKUP($B166,Teams!$A$2:$C$354,3,0)))*COS(RADIANS(90-VLOOKUP(H$1,Cities!$C$2:$D$350,2,0)))+SIN(RADIANS(90-VLOOKUP($B166,Teams!$A$2:$C$354,3,0)))*SIN(RADIANS(90-VLOOKUP(H$1,Cities!$C$2:$D$350,2,0)))*COS(RADIANS(VLOOKUP($B166,Teams!$A$2:$D$354,4,0)-VLOOKUP(H$1,Cities!$C$2:$E$350,3,0))))*3959,0)</f>
        <v>896</v>
      </c>
      <c r="I166" s="14">
        <f>ROUND(ACOS(COS(RADIANS(90-VLOOKUP($B166,Teams!$A$2:$C$354,3,0)))*COS(RADIANS(90-VLOOKUP(I$1,Cities!$C$2:$D$350,2,0)))+SIN(RADIANS(90-VLOOKUP($B166,Teams!$A$2:$C$354,3,0)))*SIN(RADIANS(90-VLOOKUP(I$1,Cities!$C$2:$D$350,2,0)))*COS(RADIANS(VLOOKUP($B166,Teams!$A$2:$D$354,4,0)-VLOOKUP(I$1,Cities!$C$2:$E$350,3,0))))*3959,0)</f>
        <v>2032</v>
      </c>
      <c r="J166" s="11">
        <f>ROUND(ACOS(COS(RADIANS(90-VLOOKUP($B166,Teams!$A$2:$C$354,3,0)))*COS(RADIANS(90-VLOOKUP(J$1,Cities!$C$2:$D$350,2,0)))+SIN(RADIANS(90-VLOOKUP($B166,Teams!$A$2:$C$354,3,0)))*SIN(RADIANS(90-VLOOKUP(J$1,Cities!$C$2:$D$350,2,0)))*COS(RADIANS(VLOOKUP($B166,Teams!$A$2:$D$354,4,0)-VLOOKUP(J$1,Cities!$C$2:$E$350,3,0))))*3959,0)</f>
        <v>2143</v>
      </c>
      <c r="K166" s="17"/>
      <c r="L166" s="11">
        <f>ROUND(ACOS(COS(RADIANS(90-VLOOKUP($B166,Teams!$A$2:$C$354,3,0)))*COS(RADIANS(90-VLOOKUP(L$1,Cities!$C$2:$D$350,2,0)))+SIN(RADIANS(90-VLOOKUP($B166,Teams!$A$2:$C$354,3,0)))*SIN(RADIANS(90-VLOOKUP(L$1,Cities!$C$2:$D$350,2,0)))*COS(RADIANS(VLOOKUP($B166,Teams!$A$2:$D$354,4,0)-VLOOKUP(L$1,Cities!$C$2:$E$350,3,0))))*3959,0)</f>
        <v>764</v>
      </c>
      <c r="M166" s="14">
        <f>ROUND(ACOS(COS(RADIANS(90-VLOOKUP($B166,Teams!$A$2:$C$354,3,0)))*COS(RADIANS(90-VLOOKUP(M$1,Cities!$C$2:$D$350,2,0)))+SIN(RADIANS(90-VLOOKUP($B166,Teams!$A$2:$C$354,3,0)))*SIN(RADIANS(90-VLOOKUP(M$1,Cities!$C$2:$D$350,2,0)))*COS(RADIANS(VLOOKUP($B166,Teams!$A$2:$D$354,4,0)-VLOOKUP(M$1,Cities!$C$2:$E$350,3,0))))*3959,0)</f>
        <v>499</v>
      </c>
      <c r="N166" s="14">
        <f>ROUND(ACOS(COS(RADIANS(90-VLOOKUP($B166,Teams!$A$2:$C$354,3,0)))*COS(RADIANS(90-VLOOKUP(N$1,Cities!$C$2:$D$350,2,0)))+SIN(RADIANS(90-VLOOKUP($B166,Teams!$A$2:$C$354,3,0)))*SIN(RADIANS(90-VLOOKUP(N$1,Cities!$C$2:$D$350,2,0)))*COS(RADIANS(VLOOKUP($B166,Teams!$A$2:$D$354,4,0)-VLOOKUP(N$1,Cities!$C$2:$E$350,3,0))))*3959,0)</f>
        <v>724</v>
      </c>
      <c r="O166" s="14">
        <f>ROUND(ACOS(COS(RADIANS(90-VLOOKUP($B166,Teams!$A$2:$C$354,3,0)))*COS(RADIANS(90-VLOOKUP(O$1,Cities!$C$2:$D$350,2,0)))+SIN(RADIANS(90-VLOOKUP($B166,Teams!$A$2:$C$354,3,0)))*SIN(RADIANS(90-VLOOKUP(O$1,Cities!$C$2:$D$350,2,0)))*COS(RADIANS(VLOOKUP($B166,Teams!$A$2:$D$354,4,0)-VLOOKUP(O$1,Cities!$C$2:$E$350,3,0))))*3959,0)</f>
        <v>1995</v>
      </c>
    </row>
    <row r="167" spans="1:15">
      <c r="A167" s="13">
        <v>166</v>
      </c>
      <c r="B167" s="12" t="s">
        <v>868</v>
      </c>
      <c r="C167" s="14">
        <f>ROUND(ACOS(COS(RADIANS(90-VLOOKUP($B167,Teams!$A$2:$C$354,3,0)))*COS(RADIANS(90-VLOOKUP(C$1,Cities!$C$2:$D$350,2,0)))+SIN(RADIANS(90-VLOOKUP($B167,Teams!$A$2:$C$354,3,0)))*SIN(RADIANS(90-VLOOKUP(C$1,Cities!$C$2:$D$350,2,0)))*COS(RADIANS(VLOOKUP($B167,Teams!$A$2:$D$354,4,0)-VLOOKUP(C$1,Cities!$C$2:$E$350,3,0))))*3959,0)</f>
        <v>135</v>
      </c>
      <c r="D167" s="14">
        <f>ROUND(ACOS(COS(RADIANS(90-VLOOKUP($B167,Teams!$A$2:$C$354,3,0)))*COS(RADIANS(90-VLOOKUP(D$1,Cities!$C$2:$D$350,2,0)))+SIN(RADIANS(90-VLOOKUP($B167,Teams!$A$2:$C$354,3,0)))*SIN(RADIANS(90-VLOOKUP(D$1,Cities!$C$2:$D$350,2,0)))*COS(RADIANS(VLOOKUP($B167,Teams!$A$2:$D$354,4,0)-VLOOKUP(D$1,Cities!$C$2:$E$350,3,0))))*3959,0)</f>
        <v>650</v>
      </c>
      <c r="E167" s="14">
        <f>ROUND(ACOS(COS(RADIANS(90-VLOOKUP($B167,Teams!$A$2:$C$354,3,0)))*COS(RADIANS(90-VLOOKUP(E$1,Cities!$C$2:$D$350,2,0)))+SIN(RADIANS(90-VLOOKUP($B167,Teams!$A$2:$C$354,3,0)))*SIN(RADIANS(90-VLOOKUP(E$1,Cities!$C$2:$D$350,2,0)))*COS(RADIANS(VLOOKUP($B167,Teams!$A$2:$D$354,4,0)-VLOOKUP(E$1,Cities!$C$2:$E$350,3,0))))*3959,0)</f>
        <v>1197</v>
      </c>
      <c r="F167" s="14">
        <f>ROUND(ACOS(COS(RADIANS(90-VLOOKUP($B167,Teams!$A$2:$C$354,3,0)))*COS(RADIANS(90-VLOOKUP(F$1,Cities!$C$2:$D$350,2,0)))+SIN(RADIANS(90-VLOOKUP($B167,Teams!$A$2:$C$354,3,0)))*SIN(RADIANS(90-VLOOKUP(F$1,Cities!$C$2:$D$350,2,0)))*COS(RADIANS(VLOOKUP($B167,Teams!$A$2:$D$354,4,0)-VLOOKUP(F$1,Cities!$C$2:$E$350,3,0))))*3959,0)</f>
        <v>547</v>
      </c>
      <c r="G167" s="14">
        <f>ROUND(ACOS(COS(RADIANS(90-VLOOKUP($B167,Teams!$A$2:$C$354,3,0)))*COS(RADIANS(90-VLOOKUP(G$1,Cities!$C$2:$D$350,2,0)))+SIN(RADIANS(90-VLOOKUP($B167,Teams!$A$2:$C$354,3,0)))*SIN(RADIANS(90-VLOOKUP(G$1,Cities!$C$2:$D$350,2,0)))*COS(RADIANS(VLOOKUP($B167,Teams!$A$2:$D$354,4,0)-VLOOKUP(G$1,Cities!$C$2:$E$350,3,0))))*3959,0)</f>
        <v>1038</v>
      </c>
      <c r="H167" s="14">
        <f>ROUND(ACOS(COS(RADIANS(90-VLOOKUP($B167,Teams!$A$2:$C$354,3,0)))*COS(RADIANS(90-VLOOKUP(H$1,Cities!$C$2:$D$350,2,0)))+SIN(RADIANS(90-VLOOKUP($B167,Teams!$A$2:$C$354,3,0)))*SIN(RADIANS(90-VLOOKUP(H$1,Cities!$C$2:$D$350,2,0)))*COS(RADIANS(VLOOKUP($B167,Teams!$A$2:$D$354,4,0)-VLOOKUP(H$1,Cities!$C$2:$E$350,3,0))))*3959,0)</f>
        <v>1279</v>
      </c>
      <c r="I167" s="14">
        <f>ROUND(ACOS(COS(RADIANS(90-VLOOKUP($B167,Teams!$A$2:$C$354,3,0)))*COS(RADIANS(90-VLOOKUP(I$1,Cities!$C$2:$D$350,2,0)))+SIN(RADIANS(90-VLOOKUP($B167,Teams!$A$2:$C$354,3,0)))*SIN(RADIANS(90-VLOOKUP(I$1,Cities!$C$2:$D$350,2,0)))*COS(RADIANS(VLOOKUP($B167,Teams!$A$2:$D$354,4,0)-VLOOKUP(I$1,Cities!$C$2:$E$350,3,0))))*3959,0)</f>
        <v>2247</v>
      </c>
      <c r="J167" s="11">
        <f>ROUND(ACOS(COS(RADIANS(90-VLOOKUP($B167,Teams!$A$2:$C$354,3,0)))*COS(RADIANS(90-VLOOKUP(J$1,Cities!$C$2:$D$350,2,0)))+SIN(RADIANS(90-VLOOKUP($B167,Teams!$A$2:$C$354,3,0)))*SIN(RADIANS(90-VLOOKUP(J$1,Cities!$C$2:$D$350,2,0)))*COS(RADIANS(VLOOKUP($B167,Teams!$A$2:$D$354,4,0)-VLOOKUP(J$1,Cities!$C$2:$E$350,3,0))))*3959,0)</f>
        <v>2616</v>
      </c>
      <c r="K167" s="17"/>
      <c r="L167" s="11">
        <f>ROUND(ACOS(COS(RADIANS(90-VLOOKUP($B167,Teams!$A$2:$C$354,3,0)))*COS(RADIANS(90-VLOOKUP(L$1,Cities!$C$2:$D$350,2,0)))+SIN(RADIANS(90-VLOOKUP($B167,Teams!$A$2:$C$354,3,0)))*SIN(RADIANS(90-VLOOKUP(L$1,Cities!$C$2:$D$350,2,0)))*COS(RADIANS(VLOOKUP($B167,Teams!$A$2:$D$354,4,0)-VLOOKUP(L$1,Cities!$C$2:$E$350,3,0))))*3959,0)</f>
        <v>200</v>
      </c>
      <c r="M167" s="14">
        <f>ROUND(ACOS(COS(RADIANS(90-VLOOKUP($B167,Teams!$A$2:$C$354,3,0)))*COS(RADIANS(90-VLOOKUP(M$1,Cities!$C$2:$D$350,2,0)))+SIN(RADIANS(90-VLOOKUP($B167,Teams!$A$2:$C$354,3,0)))*SIN(RADIANS(90-VLOOKUP(M$1,Cities!$C$2:$D$350,2,0)))*COS(RADIANS(VLOOKUP($B167,Teams!$A$2:$D$354,4,0)-VLOOKUP(M$1,Cities!$C$2:$E$350,3,0))))*3959,0)</f>
        <v>804</v>
      </c>
      <c r="N167" s="14">
        <f>ROUND(ACOS(COS(RADIANS(90-VLOOKUP($B167,Teams!$A$2:$C$354,3,0)))*COS(RADIANS(90-VLOOKUP(N$1,Cities!$C$2:$D$350,2,0)))+SIN(RADIANS(90-VLOOKUP($B167,Teams!$A$2:$C$354,3,0)))*SIN(RADIANS(90-VLOOKUP(N$1,Cities!$C$2:$D$350,2,0)))*COS(RADIANS(VLOOKUP($B167,Teams!$A$2:$D$354,4,0)-VLOOKUP(N$1,Cities!$C$2:$E$350,3,0))))*3959,0)</f>
        <v>1610</v>
      </c>
      <c r="O167" s="14">
        <f>ROUND(ACOS(COS(RADIANS(90-VLOOKUP($B167,Teams!$A$2:$C$354,3,0)))*COS(RADIANS(90-VLOOKUP(O$1,Cities!$C$2:$D$350,2,0)))+SIN(RADIANS(90-VLOOKUP($B167,Teams!$A$2:$C$354,3,0)))*SIN(RADIANS(90-VLOOKUP(O$1,Cities!$C$2:$D$350,2,0)))*COS(RADIANS(VLOOKUP($B167,Teams!$A$2:$D$354,4,0)-VLOOKUP(O$1,Cities!$C$2:$E$350,3,0))))*3959,0)</f>
        <v>2592</v>
      </c>
    </row>
    <row r="168" spans="1:15">
      <c r="A168" s="13">
        <v>167</v>
      </c>
      <c r="B168" s="12" t="s">
        <v>416</v>
      </c>
      <c r="C168" s="14">
        <f>ROUND(ACOS(COS(RADIANS(90-VLOOKUP($B168,Teams!$A$2:$C$354,3,0)))*COS(RADIANS(90-VLOOKUP(C$1,Cities!$C$2:$D$350,2,0)))+SIN(RADIANS(90-VLOOKUP($B168,Teams!$A$2:$C$354,3,0)))*SIN(RADIANS(90-VLOOKUP(C$1,Cities!$C$2:$D$350,2,0)))*COS(RADIANS(VLOOKUP($B168,Teams!$A$2:$D$354,4,0)-VLOOKUP(C$1,Cities!$C$2:$E$350,3,0))))*3959,0)</f>
        <v>1228</v>
      </c>
      <c r="D168" s="14">
        <f>ROUND(ACOS(COS(RADIANS(90-VLOOKUP($B168,Teams!$A$2:$C$354,3,0)))*COS(RADIANS(90-VLOOKUP(D$1,Cities!$C$2:$D$350,2,0)))+SIN(RADIANS(90-VLOOKUP($B168,Teams!$A$2:$C$354,3,0)))*SIN(RADIANS(90-VLOOKUP(D$1,Cities!$C$2:$D$350,2,0)))*COS(RADIANS(VLOOKUP($B168,Teams!$A$2:$D$354,4,0)-VLOOKUP(D$1,Cities!$C$2:$E$350,3,0))))*3959,0)</f>
        <v>719</v>
      </c>
      <c r="E168" s="14">
        <f>ROUND(ACOS(COS(RADIANS(90-VLOOKUP($B168,Teams!$A$2:$C$354,3,0)))*COS(RADIANS(90-VLOOKUP(E$1,Cities!$C$2:$D$350,2,0)))+SIN(RADIANS(90-VLOOKUP($B168,Teams!$A$2:$C$354,3,0)))*SIN(RADIANS(90-VLOOKUP(E$1,Cities!$C$2:$D$350,2,0)))*COS(RADIANS(VLOOKUP($B168,Teams!$A$2:$D$354,4,0)-VLOOKUP(E$1,Cities!$C$2:$E$350,3,0))))*3959,0)</f>
        <v>207</v>
      </c>
      <c r="F168" s="14">
        <f>ROUND(ACOS(COS(RADIANS(90-VLOOKUP($B168,Teams!$A$2:$C$354,3,0)))*COS(RADIANS(90-VLOOKUP(F$1,Cities!$C$2:$D$350,2,0)))+SIN(RADIANS(90-VLOOKUP($B168,Teams!$A$2:$C$354,3,0)))*SIN(RADIANS(90-VLOOKUP(F$1,Cities!$C$2:$D$350,2,0)))*COS(RADIANS(VLOOKUP($B168,Teams!$A$2:$D$354,4,0)-VLOOKUP(F$1,Cities!$C$2:$E$350,3,0))))*3959,0)</f>
        <v>1093</v>
      </c>
      <c r="G168" s="14">
        <f>ROUND(ACOS(COS(RADIANS(90-VLOOKUP($B168,Teams!$A$2:$C$354,3,0)))*COS(RADIANS(90-VLOOKUP(G$1,Cities!$C$2:$D$350,2,0)))+SIN(RADIANS(90-VLOOKUP($B168,Teams!$A$2:$C$354,3,0)))*SIN(RADIANS(90-VLOOKUP(G$1,Cities!$C$2:$D$350,2,0)))*COS(RADIANS(VLOOKUP($B168,Teams!$A$2:$D$354,4,0)-VLOOKUP(G$1,Cities!$C$2:$E$350,3,0))))*3959,0)</f>
        <v>1066</v>
      </c>
      <c r="H168" s="14">
        <f>ROUND(ACOS(COS(RADIANS(90-VLOOKUP($B168,Teams!$A$2:$C$354,3,0)))*COS(RADIANS(90-VLOOKUP(H$1,Cities!$C$2:$D$350,2,0)))+SIN(RADIANS(90-VLOOKUP($B168,Teams!$A$2:$C$354,3,0)))*SIN(RADIANS(90-VLOOKUP(H$1,Cities!$C$2:$D$350,2,0)))*COS(RADIANS(VLOOKUP($B168,Teams!$A$2:$D$354,4,0)-VLOOKUP(H$1,Cities!$C$2:$E$350,3,0))))*3959,0)</f>
        <v>1403</v>
      </c>
      <c r="I168" s="14">
        <f>ROUND(ACOS(COS(RADIANS(90-VLOOKUP($B168,Teams!$A$2:$C$354,3,0)))*COS(RADIANS(90-VLOOKUP(I$1,Cities!$C$2:$D$350,2,0)))+SIN(RADIANS(90-VLOOKUP($B168,Teams!$A$2:$C$354,3,0)))*SIN(RADIANS(90-VLOOKUP(I$1,Cities!$C$2:$D$350,2,0)))*COS(RADIANS(VLOOKUP($B168,Teams!$A$2:$D$354,4,0)-VLOOKUP(I$1,Cities!$C$2:$E$350,3,0))))*3959,0)</f>
        <v>2520</v>
      </c>
      <c r="J168" s="11">
        <f>ROUND(ACOS(COS(RADIANS(90-VLOOKUP($B168,Teams!$A$2:$C$354,3,0)))*COS(RADIANS(90-VLOOKUP(J$1,Cities!$C$2:$D$350,2,0)))+SIN(RADIANS(90-VLOOKUP($B168,Teams!$A$2:$C$354,3,0)))*SIN(RADIANS(90-VLOOKUP(J$1,Cities!$C$2:$D$350,2,0)))*COS(RADIANS(VLOOKUP($B168,Teams!$A$2:$D$354,4,0)-VLOOKUP(J$1,Cities!$C$2:$E$350,3,0))))*3959,0)</f>
        <v>2544</v>
      </c>
      <c r="K168" s="17"/>
      <c r="L168" s="11">
        <f>ROUND(ACOS(COS(RADIANS(90-VLOOKUP($B168,Teams!$A$2:$C$354,3,0)))*COS(RADIANS(90-VLOOKUP(L$1,Cities!$C$2:$D$350,2,0)))+SIN(RADIANS(90-VLOOKUP($B168,Teams!$A$2:$C$354,3,0)))*SIN(RADIANS(90-VLOOKUP(L$1,Cities!$C$2:$D$350,2,0)))*COS(RADIANS(VLOOKUP($B168,Teams!$A$2:$D$354,4,0)-VLOOKUP(L$1,Cities!$C$2:$E$350,3,0))))*3959,0)</f>
        <v>1098</v>
      </c>
      <c r="M168" s="14">
        <f>ROUND(ACOS(COS(RADIANS(90-VLOOKUP($B168,Teams!$A$2:$C$354,3,0)))*COS(RADIANS(90-VLOOKUP(M$1,Cities!$C$2:$D$350,2,0)))+SIN(RADIANS(90-VLOOKUP($B168,Teams!$A$2:$C$354,3,0)))*SIN(RADIANS(90-VLOOKUP(M$1,Cities!$C$2:$D$350,2,0)))*COS(RADIANS(VLOOKUP($B168,Teams!$A$2:$D$354,4,0)-VLOOKUP(M$1,Cities!$C$2:$E$350,3,0))))*3959,0)</f>
        <v>1030</v>
      </c>
      <c r="N168" s="14">
        <f>ROUND(ACOS(COS(RADIANS(90-VLOOKUP($B168,Teams!$A$2:$C$354,3,0)))*COS(RADIANS(90-VLOOKUP(N$1,Cities!$C$2:$D$350,2,0)))+SIN(RADIANS(90-VLOOKUP($B168,Teams!$A$2:$C$354,3,0)))*SIN(RADIANS(90-VLOOKUP(N$1,Cities!$C$2:$D$350,2,0)))*COS(RADIANS(VLOOKUP($B168,Teams!$A$2:$D$354,4,0)-VLOOKUP(N$1,Cities!$C$2:$E$350,3,0))))*3959,0)</f>
        <v>966</v>
      </c>
      <c r="O168" s="14">
        <f>ROUND(ACOS(COS(RADIANS(90-VLOOKUP($B168,Teams!$A$2:$C$354,3,0)))*COS(RADIANS(90-VLOOKUP(O$1,Cities!$C$2:$D$350,2,0)))+SIN(RADIANS(90-VLOOKUP($B168,Teams!$A$2:$C$354,3,0)))*SIN(RADIANS(90-VLOOKUP(O$1,Cities!$C$2:$D$350,2,0)))*COS(RADIANS(VLOOKUP($B168,Teams!$A$2:$D$354,4,0)-VLOOKUP(O$1,Cities!$C$2:$E$350,3,0))))*3959,0)</f>
        <v>2342</v>
      </c>
    </row>
    <row r="169" spans="1:15">
      <c r="A169" s="13">
        <v>168</v>
      </c>
      <c r="B169" s="12" t="s">
        <v>638</v>
      </c>
      <c r="C169" s="14">
        <f>ROUND(ACOS(COS(RADIANS(90-VLOOKUP($B169,Teams!$A$2:$C$354,3,0)))*COS(RADIANS(90-VLOOKUP(C$1,Cities!$C$2:$D$350,2,0)))+SIN(RADIANS(90-VLOOKUP($B169,Teams!$A$2:$C$354,3,0)))*SIN(RADIANS(90-VLOOKUP(C$1,Cities!$C$2:$D$350,2,0)))*COS(RADIANS(VLOOKUP($B169,Teams!$A$2:$D$354,4,0)-VLOOKUP(C$1,Cities!$C$2:$E$350,3,0))))*3959,0)</f>
        <v>610</v>
      </c>
      <c r="D169" s="14">
        <f>ROUND(ACOS(COS(RADIANS(90-VLOOKUP($B169,Teams!$A$2:$C$354,3,0)))*COS(RADIANS(90-VLOOKUP(D$1,Cities!$C$2:$D$350,2,0)))+SIN(RADIANS(90-VLOOKUP($B169,Teams!$A$2:$C$354,3,0)))*SIN(RADIANS(90-VLOOKUP(D$1,Cities!$C$2:$D$350,2,0)))*COS(RADIANS(VLOOKUP($B169,Teams!$A$2:$D$354,4,0)-VLOOKUP(D$1,Cities!$C$2:$E$350,3,0))))*3959,0)</f>
        <v>357</v>
      </c>
      <c r="E169" s="14">
        <f>ROUND(ACOS(COS(RADIANS(90-VLOOKUP($B169,Teams!$A$2:$C$354,3,0)))*COS(RADIANS(90-VLOOKUP(E$1,Cities!$C$2:$D$350,2,0)))+SIN(RADIANS(90-VLOOKUP($B169,Teams!$A$2:$C$354,3,0)))*SIN(RADIANS(90-VLOOKUP(E$1,Cities!$C$2:$D$350,2,0)))*COS(RADIANS(VLOOKUP($B169,Teams!$A$2:$D$354,4,0)-VLOOKUP(E$1,Cities!$C$2:$E$350,3,0))))*3959,0)</f>
        <v>806</v>
      </c>
      <c r="F169" s="14">
        <f>ROUND(ACOS(COS(RADIANS(90-VLOOKUP($B169,Teams!$A$2:$C$354,3,0)))*COS(RADIANS(90-VLOOKUP(F$1,Cities!$C$2:$D$350,2,0)))+SIN(RADIANS(90-VLOOKUP($B169,Teams!$A$2:$C$354,3,0)))*SIN(RADIANS(90-VLOOKUP(F$1,Cities!$C$2:$D$350,2,0)))*COS(RADIANS(VLOOKUP($B169,Teams!$A$2:$D$354,4,0)-VLOOKUP(F$1,Cities!$C$2:$E$350,3,0))))*3959,0)</f>
        <v>211</v>
      </c>
      <c r="G169" s="14">
        <f>ROUND(ACOS(COS(RADIANS(90-VLOOKUP($B169,Teams!$A$2:$C$354,3,0)))*COS(RADIANS(90-VLOOKUP(G$1,Cities!$C$2:$D$350,2,0)))+SIN(RADIANS(90-VLOOKUP($B169,Teams!$A$2:$C$354,3,0)))*SIN(RADIANS(90-VLOOKUP(G$1,Cities!$C$2:$D$350,2,0)))*COS(RADIANS(VLOOKUP($B169,Teams!$A$2:$D$354,4,0)-VLOOKUP(G$1,Cities!$C$2:$E$350,3,0))))*3959,0)</f>
        <v>301</v>
      </c>
      <c r="H169" s="14">
        <f>ROUND(ACOS(COS(RADIANS(90-VLOOKUP($B169,Teams!$A$2:$C$354,3,0)))*COS(RADIANS(90-VLOOKUP(H$1,Cities!$C$2:$D$350,2,0)))+SIN(RADIANS(90-VLOOKUP($B169,Teams!$A$2:$C$354,3,0)))*SIN(RADIANS(90-VLOOKUP(H$1,Cities!$C$2:$D$350,2,0)))*COS(RADIANS(VLOOKUP($B169,Teams!$A$2:$D$354,4,0)-VLOOKUP(H$1,Cities!$C$2:$E$350,3,0))))*3959,0)</f>
        <v>607</v>
      </c>
      <c r="I169" s="14">
        <f>ROUND(ACOS(COS(RADIANS(90-VLOOKUP($B169,Teams!$A$2:$C$354,3,0)))*COS(RADIANS(90-VLOOKUP(I$1,Cities!$C$2:$D$350,2,0)))+SIN(RADIANS(90-VLOOKUP($B169,Teams!$A$2:$C$354,3,0)))*SIN(RADIANS(90-VLOOKUP(I$1,Cities!$C$2:$D$350,2,0)))*COS(RADIANS(VLOOKUP($B169,Teams!$A$2:$D$354,4,0)-VLOOKUP(I$1,Cities!$C$2:$E$350,3,0))))*3959,0)</f>
        <v>1716</v>
      </c>
      <c r="J169" s="11">
        <f>ROUND(ACOS(COS(RADIANS(90-VLOOKUP($B169,Teams!$A$2:$C$354,3,0)))*COS(RADIANS(90-VLOOKUP(J$1,Cities!$C$2:$D$350,2,0)))+SIN(RADIANS(90-VLOOKUP($B169,Teams!$A$2:$C$354,3,0)))*SIN(RADIANS(90-VLOOKUP(J$1,Cities!$C$2:$D$350,2,0)))*COS(RADIANS(VLOOKUP($B169,Teams!$A$2:$D$354,4,0)-VLOOKUP(J$1,Cities!$C$2:$E$350,3,0))))*3959,0)</f>
        <v>1958</v>
      </c>
      <c r="K169" s="17"/>
      <c r="L169" s="11">
        <f>ROUND(ACOS(COS(RADIANS(90-VLOOKUP($B169,Teams!$A$2:$C$354,3,0)))*COS(RADIANS(90-VLOOKUP(L$1,Cities!$C$2:$D$350,2,0)))+SIN(RADIANS(90-VLOOKUP($B169,Teams!$A$2:$C$354,3,0)))*SIN(RADIANS(90-VLOOKUP(L$1,Cities!$C$2:$D$350,2,0)))*COS(RADIANS(VLOOKUP($B169,Teams!$A$2:$D$354,4,0)-VLOOKUP(L$1,Cities!$C$2:$E$350,3,0))))*3959,0)</f>
        <v>577</v>
      </c>
      <c r="M169" s="14">
        <f>ROUND(ACOS(COS(RADIANS(90-VLOOKUP($B169,Teams!$A$2:$C$354,3,0)))*COS(RADIANS(90-VLOOKUP(M$1,Cities!$C$2:$D$350,2,0)))+SIN(RADIANS(90-VLOOKUP($B169,Teams!$A$2:$C$354,3,0)))*SIN(RADIANS(90-VLOOKUP(M$1,Cities!$C$2:$D$350,2,0)))*COS(RADIANS(VLOOKUP($B169,Teams!$A$2:$D$354,4,0)-VLOOKUP(M$1,Cities!$C$2:$E$350,3,0))))*3959,0)</f>
        <v>77</v>
      </c>
      <c r="N169" s="14">
        <f>ROUND(ACOS(COS(RADIANS(90-VLOOKUP($B169,Teams!$A$2:$C$354,3,0)))*COS(RADIANS(90-VLOOKUP(N$1,Cities!$C$2:$D$350,2,0)))+SIN(RADIANS(90-VLOOKUP($B169,Teams!$A$2:$C$354,3,0)))*SIN(RADIANS(90-VLOOKUP(N$1,Cities!$C$2:$D$350,2,0)))*COS(RADIANS(VLOOKUP($B169,Teams!$A$2:$D$354,4,0)-VLOOKUP(N$1,Cities!$C$2:$E$350,3,0))))*3959,0)</f>
        <v>903</v>
      </c>
      <c r="O169" s="14">
        <f>ROUND(ACOS(COS(RADIANS(90-VLOOKUP($B169,Teams!$A$2:$C$354,3,0)))*COS(RADIANS(90-VLOOKUP(O$1,Cities!$C$2:$D$350,2,0)))+SIN(RADIANS(90-VLOOKUP($B169,Teams!$A$2:$C$354,3,0)))*SIN(RADIANS(90-VLOOKUP(O$1,Cities!$C$2:$D$350,2,0)))*COS(RADIANS(VLOOKUP($B169,Teams!$A$2:$D$354,4,0)-VLOOKUP(O$1,Cities!$C$2:$E$350,3,0))))*3959,0)</f>
        <v>1888</v>
      </c>
    </row>
    <row r="170" spans="1:15">
      <c r="A170" s="13">
        <v>169</v>
      </c>
      <c r="B170" s="12" t="s">
        <v>509</v>
      </c>
      <c r="C170" s="14">
        <f>ROUND(ACOS(COS(RADIANS(90-VLOOKUP($B170,Teams!$A$2:$C$354,3,0)))*COS(RADIANS(90-VLOOKUP(C$1,Cities!$C$2:$D$350,2,0)))+SIN(RADIANS(90-VLOOKUP($B170,Teams!$A$2:$C$354,3,0)))*SIN(RADIANS(90-VLOOKUP(C$1,Cities!$C$2:$D$350,2,0)))*COS(RADIANS(VLOOKUP($B170,Teams!$A$2:$D$354,4,0)-VLOOKUP(C$1,Cities!$C$2:$E$350,3,0))))*3959,0)</f>
        <v>507</v>
      </c>
      <c r="D170" s="14">
        <f>ROUND(ACOS(COS(RADIANS(90-VLOOKUP($B170,Teams!$A$2:$C$354,3,0)))*COS(RADIANS(90-VLOOKUP(D$1,Cities!$C$2:$D$350,2,0)))+SIN(RADIANS(90-VLOOKUP($B170,Teams!$A$2:$C$354,3,0)))*SIN(RADIANS(90-VLOOKUP(D$1,Cities!$C$2:$D$350,2,0)))*COS(RADIANS(VLOOKUP($B170,Teams!$A$2:$D$354,4,0)-VLOOKUP(D$1,Cities!$C$2:$E$350,3,0))))*3959,0)</f>
        <v>475</v>
      </c>
      <c r="E170" s="14">
        <f>ROUND(ACOS(COS(RADIANS(90-VLOOKUP($B170,Teams!$A$2:$C$354,3,0)))*COS(RADIANS(90-VLOOKUP(E$1,Cities!$C$2:$D$350,2,0)))+SIN(RADIANS(90-VLOOKUP($B170,Teams!$A$2:$C$354,3,0)))*SIN(RADIANS(90-VLOOKUP(E$1,Cities!$C$2:$D$350,2,0)))*COS(RADIANS(VLOOKUP($B170,Teams!$A$2:$D$354,4,0)-VLOOKUP(E$1,Cities!$C$2:$E$350,3,0))))*3959,0)</f>
        <v>989</v>
      </c>
      <c r="F170" s="14">
        <f>ROUND(ACOS(COS(RADIANS(90-VLOOKUP($B170,Teams!$A$2:$C$354,3,0)))*COS(RADIANS(90-VLOOKUP(F$1,Cities!$C$2:$D$350,2,0)))+SIN(RADIANS(90-VLOOKUP($B170,Teams!$A$2:$C$354,3,0)))*SIN(RADIANS(90-VLOOKUP(F$1,Cities!$C$2:$D$350,2,0)))*COS(RADIANS(VLOOKUP($B170,Teams!$A$2:$D$354,4,0)-VLOOKUP(F$1,Cities!$C$2:$E$350,3,0))))*3959,0)</f>
        <v>119</v>
      </c>
      <c r="G170" s="14">
        <f>ROUND(ACOS(COS(RADIANS(90-VLOOKUP($B170,Teams!$A$2:$C$354,3,0)))*COS(RADIANS(90-VLOOKUP(G$1,Cities!$C$2:$D$350,2,0)))+SIN(RADIANS(90-VLOOKUP($B170,Teams!$A$2:$C$354,3,0)))*SIN(RADIANS(90-VLOOKUP(G$1,Cities!$C$2:$D$350,2,0)))*COS(RADIANS(VLOOKUP($B170,Teams!$A$2:$D$354,4,0)-VLOOKUP(G$1,Cities!$C$2:$E$350,3,0))))*3959,0)</f>
        <v>425</v>
      </c>
      <c r="H170" s="14">
        <f>ROUND(ACOS(COS(RADIANS(90-VLOOKUP($B170,Teams!$A$2:$C$354,3,0)))*COS(RADIANS(90-VLOOKUP(H$1,Cities!$C$2:$D$350,2,0)))+SIN(RADIANS(90-VLOOKUP($B170,Teams!$A$2:$C$354,3,0)))*SIN(RADIANS(90-VLOOKUP(H$1,Cities!$C$2:$D$350,2,0)))*COS(RADIANS(VLOOKUP($B170,Teams!$A$2:$D$354,4,0)-VLOOKUP(H$1,Cities!$C$2:$E$350,3,0))))*3959,0)</f>
        <v>638</v>
      </c>
      <c r="I170" s="14">
        <f>ROUND(ACOS(COS(RADIANS(90-VLOOKUP($B170,Teams!$A$2:$C$354,3,0)))*COS(RADIANS(90-VLOOKUP(I$1,Cities!$C$2:$D$350,2,0)))+SIN(RADIANS(90-VLOOKUP($B170,Teams!$A$2:$C$354,3,0)))*SIN(RADIANS(90-VLOOKUP(I$1,Cities!$C$2:$D$350,2,0)))*COS(RADIANS(VLOOKUP($B170,Teams!$A$2:$D$354,4,0)-VLOOKUP(I$1,Cities!$C$2:$E$350,3,0))))*3959,0)</f>
        <v>1675</v>
      </c>
      <c r="J170" s="11">
        <f>ROUND(ACOS(COS(RADIANS(90-VLOOKUP($B170,Teams!$A$2:$C$354,3,0)))*COS(RADIANS(90-VLOOKUP(J$1,Cities!$C$2:$D$350,2,0)))+SIN(RADIANS(90-VLOOKUP($B170,Teams!$A$2:$C$354,3,0)))*SIN(RADIANS(90-VLOOKUP(J$1,Cities!$C$2:$D$350,2,0)))*COS(RADIANS(VLOOKUP($B170,Teams!$A$2:$D$354,4,0)-VLOOKUP(J$1,Cities!$C$2:$E$350,3,0))))*3959,0)</f>
        <v>1985</v>
      </c>
      <c r="K170" s="17"/>
      <c r="L170" s="11">
        <f>ROUND(ACOS(COS(RADIANS(90-VLOOKUP($B170,Teams!$A$2:$C$354,3,0)))*COS(RADIANS(90-VLOOKUP(L$1,Cities!$C$2:$D$350,2,0)))+SIN(RADIANS(90-VLOOKUP($B170,Teams!$A$2:$C$354,3,0)))*SIN(RADIANS(90-VLOOKUP(L$1,Cities!$C$2:$D$350,2,0)))*COS(RADIANS(VLOOKUP($B170,Teams!$A$2:$D$354,4,0)-VLOOKUP(L$1,Cities!$C$2:$E$350,3,0))))*3959,0)</f>
        <v>519</v>
      </c>
      <c r="M170" s="14">
        <f>ROUND(ACOS(COS(RADIANS(90-VLOOKUP($B170,Teams!$A$2:$C$354,3,0)))*COS(RADIANS(90-VLOOKUP(M$1,Cities!$C$2:$D$350,2,0)))+SIN(RADIANS(90-VLOOKUP($B170,Teams!$A$2:$C$354,3,0)))*SIN(RADIANS(90-VLOOKUP(M$1,Cities!$C$2:$D$350,2,0)))*COS(RADIANS(VLOOKUP($B170,Teams!$A$2:$D$354,4,0)-VLOOKUP(M$1,Cities!$C$2:$E$350,3,0))))*3959,0)</f>
        <v>214</v>
      </c>
      <c r="N170" s="14">
        <f>ROUND(ACOS(COS(RADIANS(90-VLOOKUP($B170,Teams!$A$2:$C$354,3,0)))*COS(RADIANS(90-VLOOKUP(N$1,Cities!$C$2:$D$350,2,0)))+SIN(RADIANS(90-VLOOKUP($B170,Teams!$A$2:$C$354,3,0)))*SIN(RADIANS(90-VLOOKUP(N$1,Cities!$C$2:$D$350,2,0)))*COS(RADIANS(VLOOKUP($B170,Teams!$A$2:$D$354,4,0)-VLOOKUP(N$1,Cities!$C$2:$E$350,3,0))))*3959,0)</f>
        <v>1079</v>
      </c>
      <c r="O170" s="14">
        <f>ROUND(ACOS(COS(RADIANS(90-VLOOKUP($B170,Teams!$A$2:$C$354,3,0)))*COS(RADIANS(90-VLOOKUP(O$1,Cities!$C$2:$D$350,2,0)))+SIN(RADIANS(90-VLOOKUP($B170,Teams!$A$2:$C$354,3,0)))*SIN(RADIANS(90-VLOOKUP(O$1,Cities!$C$2:$D$350,2,0)))*COS(RADIANS(VLOOKUP($B170,Teams!$A$2:$D$354,4,0)-VLOOKUP(O$1,Cities!$C$2:$E$350,3,0))))*3959,0)</f>
        <v>1951</v>
      </c>
    </row>
    <row r="171" spans="1:15">
      <c r="A171" s="13">
        <v>170</v>
      </c>
      <c r="B171" s="12" t="s">
        <v>883</v>
      </c>
      <c r="C171" s="14">
        <f>ROUND(ACOS(COS(RADIANS(90-VLOOKUP($B171,Teams!$A$2:$C$354,3,0)))*COS(RADIANS(90-VLOOKUP(C$1,Cities!$C$2:$D$350,2,0)))+SIN(RADIANS(90-VLOOKUP($B171,Teams!$A$2:$C$354,3,0)))*SIN(RADIANS(90-VLOOKUP(C$1,Cities!$C$2:$D$350,2,0)))*COS(RADIANS(VLOOKUP($B171,Teams!$A$2:$D$354,4,0)-VLOOKUP(C$1,Cities!$C$2:$E$350,3,0))))*3959,0)</f>
        <v>542</v>
      </c>
      <c r="D171" s="14">
        <f>ROUND(ACOS(COS(RADIANS(90-VLOOKUP($B171,Teams!$A$2:$C$354,3,0)))*COS(RADIANS(90-VLOOKUP(D$1,Cities!$C$2:$D$350,2,0)))+SIN(RADIANS(90-VLOOKUP($B171,Teams!$A$2:$C$354,3,0)))*SIN(RADIANS(90-VLOOKUP(D$1,Cities!$C$2:$D$350,2,0)))*COS(RADIANS(VLOOKUP($B171,Teams!$A$2:$D$354,4,0)-VLOOKUP(D$1,Cities!$C$2:$E$350,3,0))))*3959,0)</f>
        <v>522</v>
      </c>
      <c r="E171" s="14">
        <f>ROUND(ACOS(COS(RADIANS(90-VLOOKUP($B171,Teams!$A$2:$C$354,3,0)))*COS(RADIANS(90-VLOOKUP(E$1,Cities!$C$2:$D$350,2,0)))+SIN(RADIANS(90-VLOOKUP($B171,Teams!$A$2:$C$354,3,0)))*SIN(RADIANS(90-VLOOKUP(E$1,Cities!$C$2:$D$350,2,0)))*COS(RADIANS(VLOOKUP($B171,Teams!$A$2:$D$354,4,0)-VLOOKUP(E$1,Cities!$C$2:$E$350,3,0))))*3959,0)</f>
        <v>1026</v>
      </c>
      <c r="F171" s="14">
        <f>ROUND(ACOS(COS(RADIANS(90-VLOOKUP($B171,Teams!$A$2:$C$354,3,0)))*COS(RADIANS(90-VLOOKUP(F$1,Cities!$C$2:$D$350,2,0)))+SIN(RADIANS(90-VLOOKUP($B171,Teams!$A$2:$C$354,3,0)))*SIN(RADIANS(90-VLOOKUP(F$1,Cities!$C$2:$D$350,2,0)))*COS(RADIANS(VLOOKUP($B171,Teams!$A$2:$D$354,4,0)-VLOOKUP(F$1,Cities!$C$2:$E$350,3,0))))*3959,0)</f>
        <v>168</v>
      </c>
      <c r="G171" s="14">
        <f>ROUND(ACOS(COS(RADIANS(90-VLOOKUP($B171,Teams!$A$2:$C$354,3,0)))*COS(RADIANS(90-VLOOKUP(G$1,Cities!$C$2:$D$350,2,0)))+SIN(RADIANS(90-VLOOKUP($B171,Teams!$A$2:$C$354,3,0)))*SIN(RADIANS(90-VLOOKUP(G$1,Cities!$C$2:$D$350,2,0)))*COS(RADIANS(VLOOKUP($B171,Teams!$A$2:$D$354,4,0)-VLOOKUP(G$1,Cities!$C$2:$E$350,3,0))))*3959,0)</f>
        <v>414</v>
      </c>
      <c r="H171" s="14">
        <f>ROUND(ACOS(COS(RADIANS(90-VLOOKUP($B171,Teams!$A$2:$C$354,3,0)))*COS(RADIANS(90-VLOOKUP(H$1,Cities!$C$2:$D$350,2,0)))+SIN(RADIANS(90-VLOOKUP($B171,Teams!$A$2:$C$354,3,0)))*SIN(RADIANS(90-VLOOKUP(H$1,Cities!$C$2:$D$350,2,0)))*COS(RADIANS(VLOOKUP($B171,Teams!$A$2:$D$354,4,0)-VLOOKUP(H$1,Cities!$C$2:$E$350,3,0))))*3959,0)</f>
        <v>602</v>
      </c>
      <c r="I171" s="14">
        <f>ROUND(ACOS(COS(RADIANS(90-VLOOKUP($B171,Teams!$A$2:$C$354,3,0)))*COS(RADIANS(90-VLOOKUP(I$1,Cities!$C$2:$D$350,2,0)))+SIN(RADIANS(90-VLOOKUP($B171,Teams!$A$2:$C$354,3,0)))*SIN(RADIANS(90-VLOOKUP(I$1,Cities!$C$2:$D$350,2,0)))*COS(RADIANS(VLOOKUP($B171,Teams!$A$2:$D$354,4,0)-VLOOKUP(I$1,Cities!$C$2:$E$350,3,0))))*3959,0)</f>
        <v>1627</v>
      </c>
      <c r="J171" s="11">
        <f>ROUND(ACOS(COS(RADIANS(90-VLOOKUP($B171,Teams!$A$2:$C$354,3,0)))*COS(RADIANS(90-VLOOKUP(J$1,Cities!$C$2:$D$350,2,0)))+SIN(RADIANS(90-VLOOKUP($B171,Teams!$A$2:$C$354,3,0)))*SIN(RADIANS(90-VLOOKUP(J$1,Cities!$C$2:$D$350,2,0)))*COS(RADIANS(VLOOKUP($B171,Teams!$A$2:$D$354,4,0)-VLOOKUP(J$1,Cities!$C$2:$E$350,3,0))))*3959,0)</f>
        <v>1944</v>
      </c>
      <c r="K171" s="17"/>
      <c r="L171" s="11">
        <f>ROUND(ACOS(COS(RADIANS(90-VLOOKUP($B171,Teams!$A$2:$C$354,3,0)))*COS(RADIANS(90-VLOOKUP(L$1,Cities!$C$2:$D$350,2,0)))+SIN(RADIANS(90-VLOOKUP($B171,Teams!$A$2:$C$354,3,0)))*SIN(RADIANS(90-VLOOKUP(L$1,Cities!$C$2:$D$350,2,0)))*COS(RADIANS(VLOOKUP($B171,Teams!$A$2:$D$354,4,0)-VLOOKUP(L$1,Cities!$C$2:$E$350,3,0))))*3959,0)</f>
        <v>562</v>
      </c>
      <c r="M171" s="14">
        <f>ROUND(ACOS(COS(RADIANS(90-VLOOKUP($B171,Teams!$A$2:$C$354,3,0)))*COS(RADIANS(90-VLOOKUP(M$1,Cities!$C$2:$D$350,2,0)))+SIN(RADIANS(90-VLOOKUP($B171,Teams!$A$2:$C$354,3,0)))*SIN(RADIANS(90-VLOOKUP(M$1,Cities!$C$2:$D$350,2,0)))*COS(RADIANS(VLOOKUP($B171,Teams!$A$2:$D$354,4,0)-VLOOKUP(M$1,Cities!$C$2:$E$350,3,0))))*3959,0)</f>
        <v>223</v>
      </c>
      <c r="N171" s="14">
        <f>ROUND(ACOS(COS(RADIANS(90-VLOOKUP($B171,Teams!$A$2:$C$354,3,0)))*COS(RADIANS(90-VLOOKUP(N$1,Cities!$C$2:$D$350,2,0)))+SIN(RADIANS(90-VLOOKUP($B171,Teams!$A$2:$C$354,3,0)))*SIN(RADIANS(90-VLOOKUP(N$1,Cities!$C$2:$D$350,2,0)))*COS(RADIANS(VLOOKUP($B171,Teams!$A$2:$D$354,4,0)-VLOOKUP(N$1,Cities!$C$2:$E$350,3,0))))*3959,0)</f>
        <v>1080</v>
      </c>
      <c r="O171" s="14">
        <f>ROUND(ACOS(COS(RADIANS(90-VLOOKUP($B171,Teams!$A$2:$C$354,3,0)))*COS(RADIANS(90-VLOOKUP(O$1,Cities!$C$2:$D$350,2,0)))+SIN(RADIANS(90-VLOOKUP($B171,Teams!$A$2:$C$354,3,0)))*SIN(RADIANS(90-VLOOKUP(O$1,Cities!$C$2:$D$350,2,0)))*COS(RADIANS(VLOOKUP($B171,Teams!$A$2:$D$354,4,0)-VLOOKUP(O$1,Cities!$C$2:$E$350,3,0))))*3959,0)</f>
        <v>1916</v>
      </c>
    </row>
    <row r="172" spans="1:15">
      <c r="A172" s="13">
        <v>171</v>
      </c>
      <c r="B172" s="12" t="s">
        <v>587</v>
      </c>
      <c r="C172" s="14">
        <f>ROUND(ACOS(COS(RADIANS(90-VLOOKUP($B172,Teams!$A$2:$C$354,3,0)))*COS(RADIANS(90-VLOOKUP(C$1,Cities!$C$2:$D$350,2,0)))+SIN(RADIANS(90-VLOOKUP($B172,Teams!$A$2:$C$354,3,0)))*SIN(RADIANS(90-VLOOKUP(C$1,Cities!$C$2:$D$350,2,0)))*COS(RADIANS(VLOOKUP($B172,Teams!$A$2:$D$354,4,0)-VLOOKUP(C$1,Cities!$C$2:$E$350,3,0))))*3959,0)</f>
        <v>821</v>
      </c>
      <c r="D172" s="14">
        <f>ROUND(ACOS(COS(RADIANS(90-VLOOKUP($B172,Teams!$A$2:$C$354,3,0)))*COS(RADIANS(90-VLOOKUP(D$1,Cities!$C$2:$D$350,2,0)))+SIN(RADIANS(90-VLOOKUP($B172,Teams!$A$2:$C$354,3,0)))*SIN(RADIANS(90-VLOOKUP(D$1,Cities!$C$2:$D$350,2,0)))*COS(RADIANS(VLOOKUP($B172,Teams!$A$2:$D$354,4,0)-VLOOKUP(D$1,Cities!$C$2:$E$350,3,0))))*3959,0)</f>
        <v>368</v>
      </c>
      <c r="E172" s="14">
        <f>ROUND(ACOS(COS(RADIANS(90-VLOOKUP($B172,Teams!$A$2:$C$354,3,0)))*COS(RADIANS(90-VLOOKUP(E$1,Cities!$C$2:$D$350,2,0)))+SIN(RADIANS(90-VLOOKUP($B172,Teams!$A$2:$C$354,3,0)))*SIN(RADIANS(90-VLOOKUP(E$1,Cities!$C$2:$D$350,2,0)))*COS(RADIANS(VLOOKUP($B172,Teams!$A$2:$D$354,4,0)-VLOOKUP(E$1,Cities!$C$2:$E$350,3,0))))*3959,0)</f>
        <v>590</v>
      </c>
      <c r="F172" s="14">
        <f>ROUND(ACOS(COS(RADIANS(90-VLOOKUP($B172,Teams!$A$2:$C$354,3,0)))*COS(RADIANS(90-VLOOKUP(F$1,Cities!$C$2:$D$350,2,0)))+SIN(RADIANS(90-VLOOKUP($B172,Teams!$A$2:$C$354,3,0)))*SIN(RADIANS(90-VLOOKUP(F$1,Cities!$C$2:$D$350,2,0)))*COS(RADIANS(VLOOKUP($B172,Teams!$A$2:$D$354,4,0)-VLOOKUP(F$1,Cities!$C$2:$E$350,3,0))))*3959,0)</f>
        <v>465</v>
      </c>
      <c r="G172" s="14">
        <f>ROUND(ACOS(COS(RADIANS(90-VLOOKUP($B172,Teams!$A$2:$C$354,3,0)))*COS(RADIANS(90-VLOOKUP(G$1,Cities!$C$2:$D$350,2,0)))+SIN(RADIANS(90-VLOOKUP($B172,Teams!$A$2:$C$354,3,0)))*SIN(RADIANS(90-VLOOKUP(G$1,Cities!$C$2:$D$350,2,0)))*COS(RADIANS(VLOOKUP($B172,Teams!$A$2:$D$354,4,0)-VLOOKUP(G$1,Cities!$C$2:$E$350,3,0))))*3959,0)</f>
        <v>286</v>
      </c>
      <c r="H172" s="14">
        <f>ROUND(ACOS(COS(RADIANS(90-VLOOKUP($B172,Teams!$A$2:$C$354,3,0)))*COS(RADIANS(90-VLOOKUP(H$1,Cities!$C$2:$D$350,2,0)))+SIN(RADIANS(90-VLOOKUP($B172,Teams!$A$2:$C$354,3,0)))*SIN(RADIANS(90-VLOOKUP(H$1,Cities!$C$2:$D$350,2,0)))*COS(RADIANS(VLOOKUP($B172,Teams!$A$2:$D$354,4,0)-VLOOKUP(H$1,Cities!$C$2:$E$350,3,0))))*3959,0)</f>
        <v>640</v>
      </c>
      <c r="I172" s="14">
        <f>ROUND(ACOS(COS(RADIANS(90-VLOOKUP($B172,Teams!$A$2:$C$354,3,0)))*COS(RADIANS(90-VLOOKUP(I$1,Cities!$C$2:$D$350,2,0)))+SIN(RADIANS(90-VLOOKUP($B172,Teams!$A$2:$C$354,3,0)))*SIN(RADIANS(90-VLOOKUP(I$1,Cities!$C$2:$D$350,2,0)))*COS(RADIANS(VLOOKUP($B172,Teams!$A$2:$D$354,4,0)-VLOOKUP(I$1,Cities!$C$2:$E$350,3,0))))*3959,0)</f>
        <v>1779</v>
      </c>
      <c r="J172" s="11">
        <f>ROUND(ACOS(COS(RADIANS(90-VLOOKUP($B172,Teams!$A$2:$C$354,3,0)))*COS(RADIANS(90-VLOOKUP(J$1,Cities!$C$2:$D$350,2,0)))+SIN(RADIANS(90-VLOOKUP($B172,Teams!$A$2:$C$354,3,0)))*SIN(RADIANS(90-VLOOKUP(J$1,Cities!$C$2:$D$350,2,0)))*COS(RADIANS(VLOOKUP($B172,Teams!$A$2:$D$354,4,0)-VLOOKUP(J$1,Cities!$C$2:$E$350,3,0))))*3959,0)</f>
        <v>1927</v>
      </c>
      <c r="K172" s="17"/>
      <c r="L172" s="11">
        <f>ROUND(ACOS(COS(RADIANS(90-VLOOKUP($B172,Teams!$A$2:$C$354,3,0)))*COS(RADIANS(90-VLOOKUP(L$1,Cities!$C$2:$D$350,2,0)))+SIN(RADIANS(90-VLOOKUP($B172,Teams!$A$2:$C$354,3,0)))*SIN(RADIANS(90-VLOOKUP(L$1,Cities!$C$2:$D$350,2,0)))*COS(RADIANS(VLOOKUP($B172,Teams!$A$2:$D$354,4,0)-VLOOKUP(L$1,Cities!$C$2:$E$350,3,0))))*3959,0)</f>
        <v>754</v>
      </c>
      <c r="M172" s="14">
        <f>ROUND(ACOS(COS(RADIANS(90-VLOOKUP($B172,Teams!$A$2:$C$354,3,0)))*COS(RADIANS(90-VLOOKUP(M$1,Cities!$C$2:$D$350,2,0)))+SIN(RADIANS(90-VLOOKUP($B172,Teams!$A$2:$C$354,3,0)))*SIN(RADIANS(90-VLOOKUP(M$1,Cities!$C$2:$D$350,2,0)))*COS(RADIANS(VLOOKUP($B172,Teams!$A$2:$D$354,4,0)-VLOOKUP(M$1,Cities!$C$2:$E$350,3,0))))*3959,0)</f>
        <v>272</v>
      </c>
      <c r="N172" s="14">
        <f>ROUND(ACOS(COS(RADIANS(90-VLOOKUP($B172,Teams!$A$2:$C$354,3,0)))*COS(RADIANS(90-VLOOKUP(N$1,Cities!$C$2:$D$350,2,0)))+SIN(RADIANS(90-VLOOKUP($B172,Teams!$A$2:$C$354,3,0)))*SIN(RADIANS(90-VLOOKUP(N$1,Cities!$C$2:$D$350,2,0)))*COS(RADIANS(VLOOKUP($B172,Teams!$A$2:$D$354,4,0)-VLOOKUP(N$1,Cities!$C$2:$E$350,3,0))))*3959,0)</f>
        <v>669</v>
      </c>
      <c r="O172" s="14">
        <f>ROUND(ACOS(COS(RADIANS(90-VLOOKUP($B172,Teams!$A$2:$C$354,3,0)))*COS(RADIANS(90-VLOOKUP(O$1,Cities!$C$2:$D$350,2,0)))+SIN(RADIANS(90-VLOOKUP($B172,Teams!$A$2:$C$354,3,0)))*SIN(RADIANS(90-VLOOKUP(O$1,Cities!$C$2:$D$350,2,0)))*COS(RADIANS(VLOOKUP($B172,Teams!$A$2:$D$354,4,0)-VLOOKUP(O$1,Cities!$C$2:$E$350,3,0))))*3959,0)</f>
        <v>1807</v>
      </c>
    </row>
    <row r="173" spans="1:15">
      <c r="A173" s="13">
        <v>172</v>
      </c>
      <c r="B173" s="12" t="s">
        <v>333</v>
      </c>
      <c r="C173" s="14">
        <f>ROUND(ACOS(COS(RADIANS(90-VLOOKUP($B173,Teams!$A$2:$C$354,3,0)))*COS(RADIANS(90-VLOOKUP(C$1,Cities!$C$2:$D$350,2,0)))+SIN(RADIANS(90-VLOOKUP($B173,Teams!$A$2:$C$354,3,0)))*SIN(RADIANS(90-VLOOKUP(C$1,Cities!$C$2:$D$350,2,0)))*COS(RADIANS(VLOOKUP($B173,Teams!$A$2:$D$354,4,0)-VLOOKUP(C$1,Cities!$C$2:$E$350,3,0))))*3959,0)</f>
        <v>717</v>
      </c>
      <c r="D173" s="14">
        <f>ROUND(ACOS(COS(RADIANS(90-VLOOKUP($B173,Teams!$A$2:$C$354,3,0)))*COS(RADIANS(90-VLOOKUP(D$1,Cities!$C$2:$D$350,2,0)))+SIN(RADIANS(90-VLOOKUP($B173,Teams!$A$2:$C$354,3,0)))*SIN(RADIANS(90-VLOOKUP(D$1,Cities!$C$2:$D$350,2,0)))*COS(RADIANS(VLOOKUP($B173,Teams!$A$2:$D$354,4,0)-VLOOKUP(D$1,Cities!$C$2:$E$350,3,0))))*3959,0)</f>
        <v>647</v>
      </c>
      <c r="E173" s="14">
        <f>ROUND(ACOS(COS(RADIANS(90-VLOOKUP($B173,Teams!$A$2:$C$354,3,0)))*COS(RADIANS(90-VLOOKUP(E$1,Cities!$C$2:$D$350,2,0)))+SIN(RADIANS(90-VLOOKUP($B173,Teams!$A$2:$C$354,3,0)))*SIN(RADIANS(90-VLOOKUP(E$1,Cities!$C$2:$D$350,2,0)))*COS(RADIANS(VLOOKUP($B173,Teams!$A$2:$D$354,4,0)-VLOOKUP(E$1,Cities!$C$2:$E$350,3,0))))*3959,0)</f>
        <v>1086</v>
      </c>
      <c r="F173" s="14">
        <f>ROUND(ACOS(COS(RADIANS(90-VLOOKUP($B173,Teams!$A$2:$C$354,3,0)))*COS(RADIANS(90-VLOOKUP(F$1,Cities!$C$2:$D$350,2,0)))+SIN(RADIANS(90-VLOOKUP($B173,Teams!$A$2:$C$354,3,0)))*SIN(RADIANS(90-VLOOKUP(F$1,Cities!$C$2:$D$350,2,0)))*COS(RADIANS(VLOOKUP($B173,Teams!$A$2:$D$354,4,0)-VLOOKUP(F$1,Cities!$C$2:$E$350,3,0))))*3959,0)</f>
        <v>340</v>
      </c>
      <c r="G173" s="14">
        <f>ROUND(ACOS(COS(RADIANS(90-VLOOKUP($B173,Teams!$A$2:$C$354,3,0)))*COS(RADIANS(90-VLOOKUP(G$1,Cities!$C$2:$D$350,2,0)))+SIN(RADIANS(90-VLOOKUP($B173,Teams!$A$2:$C$354,3,0)))*SIN(RADIANS(90-VLOOKUP(G$1,Cities!$C$2:$D$350,2,0)))*COS(RADIANS(VLOOKUP($B173,Teams!$A$2:$D$354,4,0)-VLOOKUP(G$1,Cities!$C$2:$E$350,3,0))))*3959,0)</f>
        <v>328</v>
      </c>
      <c r="H173" s="14">
        <f>ROUND(ACOS(COS(RADIANS(90-VLOOKUP($B173,Teams!$A$2:$C$354,3,0)))*COS(RADIANS(90-VLOOKUP(H$1,Cities!$C$2:$D$350,2,0)))+SIN(RADIANS(90-VLOOKUP($B173,Teams!$A$2:$C$354,3,0)))*SIN(RADIANS(90-VLOOKUP(H$1,Cities!$C$2:$D$350,2,0)))*COS(RADIANS(VLOOKUP($B173,Teams!$A$2:$D$354,4,0)-VLOOKUP(H$1,Cities!$C$2:$E$350,3,0))))*3959,0)</f>
        <v>432</v>
      </c>
      <c r="I173" s="14">
        <f>ROUND(ACOS(COS(RADIANS(90-VLOOKUP($B173,Teams!$A$2:$C$354,3,0)))*COS(RADIANS(90-VLOOKUP(I$1,Cities!$C$2:$D$350,2,0)))+SIN(RADIANS(90-VLOOKUP($B173,Teams!$A$2:$C$354,3,0)))*SIN(RADIANS(90-VLOOKUP(I$1,Cities!$C$2:$D$350,2,0)))*COS(RADIANS(VLOOKUP($B173,Teams!$A$2:$D$354,4,0)-VLOOKUP(I$1,Cities!$C$2:$E$350,3,0))))*3959,0)</f>
        <v>1456</v>
      </c>
      <c r="J173" s="11">
        <f>ROUND(ACOS(COS(RADIANS(90-VLOOKUP($B173,Teams!$A$2:$C$354,3,0)))*COS(RADIANS(90-VLOOKUP(J$1,Cities!$C$2:$D$350,2,0)))+SIN(RADIANS(90-VLOOKUP($B173,Teams!$A$2:$C$354,3,0)))*SIN(RADIANS(90-VLOOKUP(J$1,Cities!$C$2:$D$350,2,0)))*COS(RADIANS(VLOOKUP($B173,Teams!$A$2:$D$354,4,0)-VLOOKUP(J$1,Cities!$C$2:$E$350,3,0))))*3959,0)</f>
        <v>1767</v>
      </c>
      <c r="K173" s="17"/>
      <c r="L173" s="11">
        <f>ROUND(ACOS(COS(RADIANS(90-VLOOKUP($B173,Teams!$A$2:$C$354,3,0)))*COS(RADIANS(90-VLOOKUP(L$1,Cities!$C$2:$D$350,2,0)))+SIN(RADIANS(90-VLOOKUP($B173,Teams!$A$2:$C$354,3,0)))*SIN(RADIANS(90-VLOOKUP(L$1,Cities!$C$2:$D$350,2,0)))*COS(RADIANS(VLOOKUP($B173,Teams!$A$2:$D$354,4,0)-VLOOKUP(L$1,Cities!$C$2:$E$350,3,0))))*3959,0)</f>
        <v>740</v>
      </c>
      <c r="M173" s="14">
        <f>ROUND(ACOS(COS(RADIANS(90-VLOOKUP($B173,Teams!$A$2:$C$354,3,0)))*COS(RADIANS(90-VLOOKUP(M$1,Cities!$C$2:$D$350,2,0)))+SIN(RADIANS(90-VLOOKUP($B173,Teams!$A$2:$C$354,3,0)))*SIN(RADIANS(90-VLOOKUP(M$1,Cities!$C$2:$D$350,2,0)))*COS(RADIANS(VLOOKUP($B173,Teams!$A$2:$D$354,4,0)-VLOOKUP(M$1,Cities!$C$2:$E$350,3,0))))*3959,0)</f>
        <v>246</v>
      </c>
      <c r="N173" s="14">
        <f>ROUND(ACOS(COS(RADIANS(90-VLOOKUP($B173,Teams!$A$2:$C$354,3,0)))*COS(RADIANS(90-VLOOKUP(N$1,Cities!$C$2:$D$350,2,0)))+SIN(RADIANS(90-VLOOKUP($B173,Teams!$A$2:$C$354,3,0)))*SIN(RADIANS(90-VLOOKUP(N$1,Cities!$C$2:$D$350,2,0)))*COS(RADIANS(VLOOKUP($B173,Teams!$A$2:$D$354,4,0)-VLOOKUP(N$1,Cities!$C$2:$E$350,3,0))))*3959,0)</f>
        <v>1005</v>
      </c>
      <c r="O173" s="14">
        <f>ROUND(ACOS(COS(RADIANS(90-VLOOKUP($B173,Teams!$A$2:$C$354,3,0)))*COS(RADIANS(90-VLOOKUP(O$1,Cities!$C$2:$D$350,2,0)))+SIN(RADIANS(90-VLOOKUP($B173,Teams!$A$2:$C$354,3,0)))*SIN(RADIANS(90-VLOOKUP(O$1,Cities!$C$2:$D$350,2,0)))*COS(RADIANS(VLOOKUP($B173,Teams!$A$2:$D$354,4,0)-VLOOKUP(O$1,Cities!$C$2:$E$350,3,0))))*3959,0)</f>
        <v>1745</v>
      </c>
    </row>
    <row r="174" spans="1:15">
      <c r="A174" s="13">
        <v>173</v>
      </c>
      <c r="B174" s="12" t="s">
        <v>525</v>
      </c>
      <c r="C174" s="14">
        <f>ROUND(ACOS(COS(RADIANS(90-VLOOKUP($B174,Teams!$A$2:$C$354,3,0)))*COS(RADIANS(90-VLOOKUP(C$1,Cities!$C$2:$D$350,2,0)))+SIN(RADIANS(90-VLOOKUP($B174,Teams!$A$2:$C$354,3,0)))*SIN(RADIANS(90-VLOOKUP(C$1,Cities!$C$2:$D$350,2,0)))*COS(RADIANS(VLOOKUP($B174,Teams!$A$2:$D$354,4,0)-VLOOKUP(C$1,Cities!$C$2:$E$350,3,0))))*3959,0)</f>
        <v>981</v>
      </c>
      <c r="D174" s="14">
        <f>ROUND(ACOS(COS(RADIANS(90-VLOOKUP($B174,Teams!$A$2:$C$354,3,0)))*COS(RADIANS(90-VLOOKUP(D$1,Cities!$C$2:$D$350,2,0)))+SIN(RADIANS(90-VLOOKUP($B174,Teams!$A$2:$C$354,3,0)))*SIN(RADIANS(90-VLOOKUP(D$1,Cities!$C$2:$D$350,2,0)))*COS(RADIANS(VLOOKUP($B174,Teams!$A$2:$D$354,4,0)-VLOOKUP(D$1,Cities!$C$2:$E$350,3,0))))*3959,0)</f>
        <v>932</v>
      </c>
      <c r="E174" s="14">
        <f>ROUND(ACOS(COS(RADIANS(90-VLOOKUP($B174,Teams!$A$2:$C$354,3,0)))*COS(RADIANS(90-VLOOKUP(E$1,Cities!$C$2:$D$350,2,0)))+SIN(RADIANS(90-VLOOKUP($B174,Teams!$A$2:$C$354,3,0)))*SIN(RADIANS(90-VLOOKUP(E$1,Cities!$C$2:$D$350,2,0)))*COS(RADIANS(VLOOKUP($B174,Teams!$A$2:$D$354,4,0)-VLOOKUP(E$1,Cities!$C$2:$E$350,3,0))))*3959,0)</f>
        <v>1315</v>
      </c>
      <c r="F174" s="14">
        <f>ROUND(ACOS(COS(RADIANS(90-VLOOKUP($B174,Teams!$A$2:$C$354,3,0)))*COS(RADIANS(90-VLOOKUP(F$1,Cities!$C$2:$D$350,2,0)))+SIN(RADIANS(90-VLOOKUP($B174,Teams!$A$2:$C$354,3,0)))*SIN(RADIANS(90-VLOOKUP(F$1,Cities!$C$2:$D$350,2,0)))*COS(RADIANS(VLOOKUP($B174,Teams!$A$2:$D$354,4,0)-VLOOKUP(F$1,Cities!$C$2:$E$350,3,0))))*3959,0)</f>
        <v>631</v>
      </c>
      <c r="G174" s="14">
        <f>ROUND(ACOS(COS(RADIANS(90-VLOOKUP($B174,Teams!$A$2:$C$354,3,0)))*COS(RADIANS(90-VLOOKUP(G$1,Cities!$C$2:$D$350,2,0)))+SIN(RADIANS(90-VLOOKUP($B174,Teams!$A$2:$C$354,3,0)))*SIN(RADIANS(90-VLOOKUP(G$1,Cities!$C$2:$D$350,2,0)))*COS(RADIANS(VLOOKUP($B174,Teams!$A$2:$D$354,4,0)-VLOOKUP(G$1,Cities!$C$2:$E$350,3,0))))*3959,0)</f>
        <v>464</v>
      </c>
      <c r="H174" s="14">
        <f>ROUND(ACOS(COS(RADIANS(90-VLOOKUP($B174,Teams!$A$2:$C$354,3,0)))*COS(RADIANS(90-VLOOKUP(H$1,Cities!$C$2:$D$350,2,0)))+SIN(RADIANS(90-VLOOKUP($B174,Teams!$A$2:$C$354,3,0)))*SIN(RADIANS(90-VLOOKUP(H$1,Cities!$C$2:$D$350,2,0)))*COS(RADIANS(VLOOKUP($B174,Teams!$A$2:$D$354,4,0)-VLOOKUP(H$1,Cities!$C$2:$E$350,3,0))))*3959,0)</f>
        <v>291</v>
      </c>
      <c r="I174" s="14">
        <f>ROUND(ACOS(COS(RADIANS(90-VLOOKUP($B174,Teams!$A$2:$C$354,3,0)))*COS(RADIANS(90-VLOOKUP(I$1,Cities!$C$2:$D$350,2,0)))+SIN(RADIANS(90-VLOOKUP($B174,Teams!$A$2:$C$354,3,0)))*SIN(RADIANS(90-VLOOKUP(I$1,Cities!$C$2:$D$350,2,0)))*COS(RADIANS(VLOOKUP($B174,Teams!$A$2:$D$354,4,0)-VLOOKUP(I$1,Cities!$C$2:$E$350,3,0))))*3959,0)</f>
        <v>1163</v>
      </c>
      <c r="J174" s="11">
        <f>ROUND(ACOS(COS(RADIANS(90-VLOOKUP($B174,Teams!$A$2:$C$354,3,0)))*COS(RADIANS(90-VLOOKUP(J$1,Cities!$C$2:$D$350,2,0)))+SIN(RADIANS(90-VLOOKUP($B174,Teams!$A$2:$C$354,3,0)))*SIN(RADIANS(90-VLOOKUP(J$1,Cities!$C$2:$D$350,2,0)))*COS(RADIANS(VLOOKUP($B174,Teams!$A$2:$D$354,4,0)-VLOOKUP(J$1,Cities!$C$2:$E$350,3,0))))*3959,0)</f>
        <v>1510</v>
      </c>
      <c r="K174" s="17"/>
      <c r="L174" s="11">
        <f>ROUND(ACOS(COS(RADIANS(90-VLOOKUP($B174,Teams!$A$2:$C$354,3,0)))*COS(RADIANS(90-VLOOKUP(L$1,Cities!$C$2:$D$350,2,0)))+SIN(RADIANS(90-VLOOKUP($B174,Teams!$A$2:$C$354,3,0)))*SIN(RADIANS(90-VLOOKUP(L$1,Cities!$C$2:$D$350,2,0)))*COS(RADIANS(VLOOKUP($B174,Teams!$A$2:$D$354,4,0)-VLOOKUP(L$1,Cities!$C$2:$E$350,3,0))))*3959,0)</f>
        <v>1021</v>
      </c>
      <c r="M174" s="14">
        <f>ROUND(ACOS(COS(RADIANS(90-VLOOKUP($B174,Teams!$A$2:$C$354,3,0)))*COS(RADIANS(90-VLOOKUP(M$1,Cities!$C$2:$D$350,2,0)))+SIN(RADIANS(90-VLOOKUP($B174,Teams!$A$2:$C$354,3,0)))*SIN(RADIANS(90-VLOOKUP(M$1,Cities!$C$2:$D$350,2,0)))*COS(RADIANS(VLOOKUP($B174,Teams!$A$2:$D$354,4,0)-VLOOKUP(M$1,Cities!$C$2:$E$350,3,0))))*3959,0)</f>
        <v>510</v>
      </c>
      <c r="N174" s="14">
        <f>ROUND(ACOS(COS(RADIANS(90-VLOOKUP($B174,Teams!$A$2:$C$354,3,0)))*COS(RADIANS(90-VLOOKUP(N$1,Cities!$C$2:$D$350,2,0)))+SIN(RADIANS(90-VLOOKUP($B174,Teams!$A$2:$C$354,3,0)))*SIN(RADIANS(90-VLOOKUP(N$1,Cities!$C$2:$D$350,2,0)))*COS(RADIANS(VLOOKUP($B174,Teams!$A$2:$D$354,4,0)-VLOOKUP(N$1,Cities!$C$2:$E$350,3,0))))*3959,0)</f>
        <v>1055</v>
      </c>
      <c r="O174" s="14">
        <f>ROUND(ACOS(COS(RADIANS(90-VLOOKUP($B174,Teams!$A$2:$C$354,3,0)))*COS(RADIANS(90-VLOOKUP(O$1,Cities!$C$2:$D$350,2,0)))+SIN(RADIANS(90-VLOOKUP($B174,Teams!$A$2:$C$354,3,0)))*SIN(RADIANS(90-VLOOKUP(O$1,Cities!$C$2:$D$350,2,0)))*COS(RADIANS(VLOOKUP($B174,Teams!$A$2:$D$354,4,0)-VLOOKUP(O$1,Cities!$C$2:$E$350,3,0))))*3959,0)</f>
        <v>1526</v>
      </c>
    </row>
    <row r="175" spans="1:15">
      <c r="A175" s="13">
        <v>174</v>
      </c>
      <c r="B175" s="12" t="s">
        <v>926</v>
      </c>
      <c r="C175" s="14">
        <f>ROUND(ACOS(COS(RADIANS(90-VLOOKUP($B175,Teams!$A$2:$C$354,3,0)))*COS(RADIANS(90-VLOOKUP(C$1,Cities!$C$2:$D$350,2,0)))+SIN(RADIANS(90-VLOOKUP($B175,Teams!$A$2:$C$354,3,0)))*SIN(RADIANS(90-VLOOKUP(C$1,Cities!$C$2:$D$350,2,0)))*COS(RADIANS(VLOOKUP($B175,Teams!$A$2:$D$354,4,0)-VLOOKUP(C$1,Cities!$C$2:$E$350,3,0))))*3959,0)</f>
        <v>1033</v>
      </c>
      <c r="D175" s="14">
        <f>ROUND(ACOS(COS(RADIANS(90-VLOOKUP($B175,Teams!$A$2:$C$354,3,0)))*COS(RADIANS(90-VLOOKUP(D$1,Cities!$C$2:$D$350,2,0)))+SIN(RADIANS(90-VLOOKUP($B175,Teams!$A$2:$C$354,3,0)))*SIN(RADIANS(90-VLOOKUP(D$1,Cities!$C$2:$D$350,2,0)))*COS(RADIANS(VLOOKUP($B175,Teams!$A$2:$D$354,4,0)-VLOOKUP(D$1,Cities!$C$2:$E$350,3,0))))*3959,0)</f>
        <v>542</v>
      </c>
      <c r="E175" s="14">
        <f>ROUND(ACOS(COS(RADIANS(90-VLOOKUP($B175,Teams!$A$2:$C$354,3,0)))*COS(RADIANS(90-VLOOKUP(E$1,Cities!$C$2:$D$350,2,0)))+SIN(RADIANS(90-VLOOKUP($B175,Teams!$A$2:$C$354,3,0)))*SIN(RADIANS(90-VLOOKUP(E$1,Cities!$C$2:$D$350,2,0)))*COS(RADIANS(VLOOKUP($B175,Teams!$A$2:$D$354,4,0)-VLOOKUP(E$1,Cities!$C$2:$E$350,3,0))))*3959,0)</f>
        <v>535</v>
      </c>
      <c r="F175" s="14">
        <f>ROUND(ACOS(COS(RADIANS(90-VLOOKUP($B175,Teams!$A$2:$C$354,3,0)))*COS(RADIANS(90-VLOOKUP(F$1,Cities!$C$2:$D$350,2,0)))+SIN(RADIANS(90-VLOOKUP($B175,Teams!$A$2:$C$354,3,0)))*SIN(RADIANS(90-VLOOKUP(F$1,Cities!$C$2:$D$350,2,0)))*COS(RADIANS(VLOOKUP($B175,Teams!$A$2:$D$354,4,0)-VLOOKUP(F$1,Cities!$C$2:$E$350,3,0))))*3959,0)</f>
        <v>678</v>
      </c>
      <c r="G175" s="14">
        <f>ROUND(ACOS(COS(RADIANS(90-VLOOKUP($B175,Teams!$A$2:$C$354,3,0)))*COS(RADIANS(90-VLOOKUP(G$1,Cities!$C$2:$D$350,2,0)))+SIN(RADIANS(90-VLOOKUP($B175,Teams!$A$2:$C$354,3,0)))*SIN(RADIANS(90-VLOOKUP(G$1,Cities!$C$2:$D$350,2,0)))*COS(RADIANS(VLOOKUP($B175,Teams!$A$2:$D$354,4,0)-VLOOKUP(G$1,Cities!$C$2:$E$350,3,0))))*3959,0)</f>
        <v>366</v>
      </c>
      <c r="H175" s="14">
        <f>ROUND(ACOS(COS(RADIANS(90-VLOOKUP($B175,Teams!$A$2:$C$354,3,0)))*COS(RADIANS(90-VLOOKUP(H$1,Cities!$C$2:$D$350,2,0)))+SIN(RADIANS(90-VLOOKUP($B175,Teams!$A$2:$C$354,3,0)))*SIN(RADIANS(90-VLOOKUP(H$1,Cities!$C$2:$D$350,2,0)))*COS(RADIANS(VLOOKUP($B175,Teams!$A$2:$D$354,4,0)-VLOOKUP(H$1,Cities!$C$2:$E$350,3,0))))*3959,0)</f>
        <v>669</v>
      </c>
      <c r="I175" s="14">
        <f>ROUND(ACOS(COS(RADIANS(90-VLOOKUP($B175,Teams!$A$2:$C$354,3,0)))*COS(RADIANS(90-VLOOKUP(I$1,Cities!$C$2:$D$350,2,0)))+SIN(RADIANS(90-VLOOKUP($B175,Teams!$A$2:$C$354,3,0)))*SIN(RADIANS(90-VLOOKUP(I$1,Cities!$C$2:$D$350,2,0)))*COS(RADIANS(VLOOKUP($B175,Teams!$A$2:$D$354,4,0)-VLOOKUP(I$1,Cities!$C$2:$E$350,3,0))))*3959,0)</f>
        <v>1778</v>
      </c>
      <c r="J175" s="11">
        <f>ROUND(ACOS(COS(RADIANS(90-VLOOKUP($B175,Teams!$A$2:$C$354,3,0)))*COS(RADIANS(90-VLOOKUP(J$1,Cities!$C$2:$D$350,2,0)))+SIN(RADIANS(90-VLOOKUP($B175,Teams!$A$2:$C$354,3,0)))*SIN(RADIANS(90-VLOOKUP(J$1,Cities!$C$2:$D$350,2,0)))*COS(RADIANS(VLOOKUP($B175,Teams!$A$2:$D$354,4,0)-VLOOKUP(J$1,Cities!$C$2:$E$350,3,0))))*3959,0)</f>
        <v>1848</v>
      </c>
      <c r="K175" s="17"/>
      <c r="L175" s="11">
        <f>ROUND(ACOS(COS(RADIANS(90-VLOOKUP($B175,Teams!$A$2:$C$354,3,0)))*COS(RADIANS(90-VLOOKUP(L$1,Cities!$C$2:$D$350,2,0)))+SIN(RADIANS(90-VLOOKUP($B175,Teams!$A$2:$C$354,3,0)))*SIN(RADIANS(90-VLOOKUP(L$1,Cities!$C$2:$D$350,2,0)))*COS(RADIANS(VLOOKUP($B175,Teams!$A$2:$D$354,4,0)-VLOOKUP(L$1,Cities!$C$2:$E$350,3,0))))*3959,0)</f>
        <v>960</v>
      </c>
      <c r="M175" s="14">
        <f>ROUND(ACOS(COS(RADIANS(90-VLOOKUP($B175,Teams!$A$2:$C$354,3,0)))*COS(RADIANS(90-VLOOKUP(M$1,Cities!$C$2:$D$350,2,0)))+SIN(RADIANS(90-VLOOKUP($B175,Teams!$A$2:$C$354,3,0)))*SIN(RADIANS(90-VLOOKUP(M$1,Cities!$C$2:$D$350,2,0)))*COS(RADIANS(VLOOKUP($B175,Teams!$A$2:$D$354,4,0)-VLOOKUP(M$1,Cities!$C$2:$E$350,3,0))))*3959,0)</f>
        <v>461</v>
      </c>
      <c r="N175" s="14">
        <f>ROUND(ACOS(COS(RADIANS(90-VLOOKUP($B175,Teams!$A$2:$C$354,3,0)))*COS(RADIANS(90-VLOOKUP(N$1,Cities!$C$2:$D$350,2,0)))+SIN(RADIANS(90-VLOOKUP($B175,Teams!$A$2:$C$354,3,0)))*SIN(RADIANS(90-VLOOKUP(N$1,Cities!$C$2:$D$350,2,0)))*COS(RADIANS(VLOOKUP($B175,Teams!$A$2:$D$354,4,0)-VLOOKUP(N$1,Cities!$C$2:$E$350,3,0))))*3959,0)</f>
        <v>462</v>
      </c>
      <c r="O175" s="14">
        <f>ROUND(ACOS(COS(RADIANS(90-VLOOKUP($B175,Teams!$A$2:$C$354,3,0)))*COS(RADIANS(90-VLOOKUP(O$1,Cities!$C$2:$D$350,2,0)))+SIN(RADIANS(90-VLOOKUP($B175,Teams!$A$2:$C$354,3,0)))*SIN(RADIANS(90-VLOOKUP(O$1,Cities!$C$2:$D$350,2,0)))*COS(RADIANS(VLOOKUP($B175,Teams!$A$2:$D$354,4,0)-VLOOKUP(O$1,Cities!$C$2:$E$350,3,0))))*3959,0)</f>
        <v>1693</v>
      </c>
    </row>
    <row r="176" spans="1:15">
      <c r="A176" s="13">
        <v>175</v>
      </c>
      <c r="B176" s="12" t="s">
        <v>939</v>
      </c>
      <c r="C176" s="14">
        <f>ROUND(ACOS(COS(RADIANS(90-VLOOKUP($B176,Teams!$A$2:$C$354,3,0)))*COS(RADIANS(90-VLOOKUP(C$1,Cities!$C$2:$D$350,2,0)))+SIN(RADIANS(90-VLOOKUP($B176,Teams!$A$2:$C$354,3,0)))*SIN(RADIANS(90-VLOOKUP(C$1,Cities!$C$2:$D$350,2,0)))*COS(RADIANS(VLOOKUP($B176,Teams!$A$2:$D$354,4,0)-VLOOKUP(C$1,Cities!$C$2:$E$350,3,0))))*3959,0)</f>
        <v>1096</v>
      </c>
      <c r="D176" s="14">
        <f>ROUND(ACOS(COS(RADIANS(90-VLOOKUP($B176,Teams!$A$2:$C$354,3,0)))*COS(RADIANS(90-VLOOKUP(D$1,Cities!$C$2:$D$350,2,0)))+SIN(RADIANS(90-VLOOKUP($B176,Teams!$A$2:$C$354,3,0)))*SIN(RADIANS(90-VLOOKUP(D$1,Cities!$C$2:$D$350,2,0)))*COS(RADIANS(VLOOKUP($B176,Teams!$A$2:$D$354,4,0)-VLOOKUP(D$1,Cities!$C$2:$E$350,3,0))))*3959,0)</f>
        <v>622</v>
      </c>
      <c r="E176" s="14">
        <f>ROUND(ACOS(COS(RADIANS(90-VLOOKUP($B176,Teams!$A$2:$C$354,3,0)))*COS(RADIANS(90-VLOOKUP(E$1,Cities!$C$2:$D$350,2,0)))+SIN(RADIANS(90-VLOOKUP($B176,Teams!$A$2:$C$354,3,0)))*SIN(RADIANS(90-VLOOKUP(E$1,Cities!$C$2:$D$350,2,0)))*COS(RADIANS(VLOOKUP($B176,Teams!$A$2:$D$354,4,0)-VLOOKUP(E$1,Cities!$C$2:$E$350,3,0))))*3959,0)</f>
        <v>603</v>
      </c>
      <c r="F176" s="14">
        <f>ROUND(ACOS(COS(RADIANS(90-VLOOKUP($B176,Teams!$A$2:$C$354,3,0)))*COS(RADIANS(90-VLOOKUP(F$1,Cities!$C$2:$D$350,2,0)))+SIN(RADIANS(90-VLOOKUP($B176,Teams!$A$2:$C$354,3,0)))*SIN(RADIANS(90-VLOOKUP(F$1,Cities!$C$2:$D$350,2,0)))*COS(RADIANS(VLOOKUP($B176,Teams!$A$2:$D$354,4,0)-VLOOKUP(F$1,Cities!$C$2:$E$350,3,0))))*3959,0)</f>
        <v>726</v>
      </c>
      <c r="G176" s="14">
        <f>ROUND(ACOS(COS(RADIANS(90-VLOOKUP($B176,Teams!$A$2:$C$354,3,0)))*COS(RADIANS(90-VLOOKUP(G$1,Cities!$C$2:$D$350,2,0)))+SIN(RADIANS(90-VLOOKUP($B176,Teams!$A$2:$C$354,3,0)))*SIN(RADIANS(90-VLOOKUP(G$1,Cities!$C$2:$D$350,2,0)))*COS(RADIANS(VLOOKUP($B176,Teams!$A$2:$D$354,4,0)-VLOOKUP(G$1,Cities!$C$2:$E$350,3,0))))*3959,0)</f>
        <v>355</v>
      </c>
      <c r="H176" s="14">
        <f>ROUND(ACOS(COS(RADIANS(90-VLOOKUP($B176,Teams!$A$2:$C$354,3,0)))*COS(RADIANS(90-VLOOKUP(H$1,Cities!$C$2:$D$350,2,0)))+SIN(RADIANS(90-VLOOKUP($B176,Teams!$A$2:$C$354,3,0)))*SIN(RADIANS(90-VLOOKUP(H$1,Cities!$C$2:$D$350,2,0)))*COS(RADIANS(VLOOKUP($B176,Teams!$A$2:$D$354,4,0)-VLOOKUP(H$1,Cities!$C$2:$E$350,3,0))))*3959,0)</f>
        <v>621</v>
      </c>
      <c r="I176" s="14">
        <f>ROUND(ACOS(COS(RADIANS(90-VLOOKUP($B176,Teams!$A$2:$C$354,3,0)))*COS(RADIANS(90-VLOOKUP(I$1,Cities!$C$2:$D$350,2,0)))+SIN(RADIANS(90-VLOOKUP($B176,Teams!$A$2:$C$354,3,0)))*SIN(RADIANS(90-VLOOKUP(I$1,Cities!$C$2:$D$350,2,0)))*COS(RADIANS(VLOOKUP($B176,Teams!$A$2:$D$354,4,0)-VLOOKUP(I$1,Cities!$C$2:$E$350,3,0))))*3959,0)</f>
        <v>1712</v>
      </c>
      <c r="J176" s="11">
        <f>ROUND(ACOS(COS(RADIANS(90-VLOOKUP($B176,Teams!$A$2:$C$354,3,0)))*COS(RADIANS(90-VLOOKUP(J$1,Cities!$C$2:$D$350,2,0)))+SIN(RADIANS(90-VLOOKUP($B176,Teams!$A$2:$C$354,3,0)))*SIN(RADIANS(90-VLOOKUP(J$1,Cities!$C$2:$D$350,2,0)))*COS(RADIANS(VLOOKUP($B176,Teams!$A$2:$D$354,4,0)-VLOOKUP(J$1,Cities!$C$2:$E$350,3,0))))*3959,0)</f>
        <v>1766</v>
      </c>
      <c r="K176" s="17"/>
      <c r="L176" s="11">
        <f>ROUND(ACOS(COS(RADIANS(90-VLOOKUP($B176,Teams!$A$2:$C$354,3,0)))*COS(RADIANS(90-VLOOKUP(L$1,Cities!$C$2:$D$350,2,0)))+SIN(RADIANS(90-VLOOKUP($B176,Teams!$A$2:$C$354,3,0)))*SIN(RADIANS(90-VLOOKUP(L$1,Cities!$C$2:$D$350,2,0)))*COS(RADIANS(VLOOKUP($B176,Teams!$A$2:$D$354,4,0)-VLOOKUP(L$1,Cities!$C$2:$E$350,3,0))))*3959,0)</f>
        <v>1029</v>
      </c>
      <c r="M176" s="14">
        <f>ROUND(ACOS(COS(RADIANS(90-VLOOKUP($B176,Teams!$A$2:$C$354,3,0)))*COS(RADIANS(90-VLOOKUP(M$1,Cities!$C$2:$D$350,2,0)))+SIN(RADIANS(90-VLOOKUP($B176,Teams!$A$2:$C$354,3,0)))*SIN(RADIANS(90-VLOOKUP(M$1,Cities!$C$2:$D$350,2,0)))*COS(RADIANS(VLOOKUP($B176,Teams!$A$2:$D$354,4,0)-VLOOKUP(M$1,Cities!$C$2:$E$350,3,0))))*3959,0)</f>
        <v>492</v>
      </c>
      <c r="N176" s="14">
        <f>ROUND(ACOS(COS(RADIANS(90-VLOOKUP($B176,Teams!$A$2:$C$354,3,0)))*COS(RADIANS(90-VLOOKUP(N$1,Cities!$C$2:$D$350,2,0)))+SIN(RADIANS(90-VLOOKUP($B176,Teams!$A$2:$C$354,3,0)))*SIN(RADIANS(90-VLOOKUP(N$1,Cities!$C$2:$D$350,2,0)))*COS(RADIANS(VLOOKUP($B176,Teams!$A$2:$D$354,4,0)-VLOOKUP(N$1,Cities!$C$2:$E$350,3,0))))*3959,0)</f>
        <v>393</v>
      </c>
      <c r="O176" s="14">
        <f>ROUND(ACOS(COS(RADIANS(90-VLOOKUP($B176,Teams!$A$2:$C$354,3,0)))*COS(RADIANS(90-VLOOKUP(O$1,Cities!$C$2:$D$350,2,0)))+SIN(RADIANS(90-VLOOKUP($B176,Teams!$A$2:$C$354,3,0)))*SIN(RADIANS(90-VLOOKUP(O$1,Cities!$C$2:$D$350,2,0)))*COS(RADIANS(VLOOKUP($B176,Teams!$A$2:$D$354,4,0)-VLOOKUP(O$1,Cities!$C$2:$E$350,3,0))))*3959,0)</f>
        <v>1608</v>
      </c>
    </row>
    <row r="177" spans="1:15">
      <c r="A177" s="13">
        <v>176</v>
      </c>
      <c r="B177" s="12" t="s">
        <v>768</v>
      </c>
      <c r="C177" s="14">
        <f>ROUND(ACOS(COS(RADIANS(90-VLOOKUP($B177,Teams!$A$2:$C$354,3,0)))*COS(RADIANS(90-VLOOKUP(C$1,Cities!$C$2:$D$350,2,0)))+SIN(RADIANS(90-VLOOKUP($B177,Teams!$A$2:$C$354,3,0)))*SIN(RADIANS(90-VLOOKUP(C$1,Cities!$C$2:$D$350,2,0)))*COS(RADIANS(VLOOKUP($B177,Teams!$A$2:$D$354,4,0)-VLOOKUP(C$1,Cities!$C$2:$E$350,3,0))))*3959,0)</f>
        <v>1000</v>
      </c>
      <c r="D177" s="14">
        <f>ROUND(ACOS(COS(RADIANS(90-VLOOKUP($B177,Teams!$A$2:$C$354,3,0)))*COS(RADIANS(90-VLOOKUP(D$1,Cities!$C$2:$D$350,2,0)))+SIN(RADIANS(90-VLOOKUP($B177,Teams!$A$2:$C$354,3,0)))*SIN(RADIANS(90-VLOOKUP(D$1,Cities!$C$2:$D$350,2,0)))*COS(RADIANS(VLOOKUP($B177,Teams!$A$2:$D$354,4,0)-VLOOKUP(D$1,Cities!$C$2:$E$350,3,0))))*3959,0)</f>
        <v>712</v>
      </c>
      <c r="E177" s="14">
        <f>ROUND(ACOS(COS(RADIANS(90-VLOOKUP($B177,Teams!$A$2:$C$354,3,0)))*COS(RADIANS(90-VLOOKUP(E$1,Cities!$C$2:$D$350,2,0)))+SIN(RADIANS(90-VLOOKUP($B177,Teams!$A$2:$C$354,3,0)))*SIN(RADIANS(90-VLOOKUP(E$1,Cities!$C$2:$D$350,2,0)))*COS(RADIANS(VLOOKUP($B177,Teams!$A$2:$D$354,4,0)-VLOOKUP(E$1,Cities!$C$2:$E$350,3,0))))*3959,0)</f>
        <v>946</v>
      </c>
      <c r="F177" s="14">
        <f>ROUND(ACOS(COS(RADIANS(90-VLOOKUP($B177,Teams!$A$2:$C$354,3,0)))*COS(RADIANS(90-VLOOKUP(F$1,Cities!$C$2:$D$350,2,0)))+SIN(RADIANS(90-VLOOKUP($B177,Teams!$A$2:$C$354,3,0)))*SIN(RADIANS(90-VLOOKUP(F$1,Cities!$C$2:$D$350,2,0)))*COS(RADIANS(VLOOKUP($B177,Teams!$A$2:$D$354,4,0)-VLOOKUP(F$1,Cities!$C$2:$E$350,3,0))))*3959,0)</f>
        <v>588</v>
      </c>
      <c r="G177" s="14">
        <f>ROUND(ACOS(COS(RADIANS(90-VLOOKUP($B177,Teams!$A$2:$C$354,3,0)))*COS(RADIANS(90-VLOOKUP(G$1,Cities!$C$2:$D$350,2,0)))+SIN(RADIANS(90-VLOOKUP($B177,Teams!$A$2:$C$354,3,0)))*SIN(RADIANS(90-VLOOKUP(G$1,Cities!$C$2:$D$350,2,0)))*COS(RADIANS(VLOOKUP($B177,Teams!$A$2:$D$354,4,0)-VLOOKUP(G$1,Cities!$C$2:$E$350,3,0))))*3959,0)</f>
        <v>114</v>
      </c>
      <c r="H177" s="14">
        <f>ROUND(ACOS(COS(RADIANS(90-VLOOKUP($B177,Teams!$A$2:$C$354,3,0)))*COS(RADIANS(90-VLOOKUP(H$1,Cities!$C$2:$D$350,2,0)))+SIN(RADIANS(90-VLOOKUP($B177,Teams!$A$2:$C$354,3,0)))*SIN(RADIANS(90-VLOOKUP(H$1,Cities!$C$2:$D$350,2,0)))*COS(RADIANS(VLOOKUP($B177,Teams!$A$2:$D$354,4,0)-VLOOKUP(H$1,Cities!$C$2:$E$350,3,0))))*3959,0)</f>
        <v>253</v>
      </c>
      <c r="I177" s="14">
        <f>ROUND(ACOS(COS(RADIANS(90-VLOOKUP($B177,Teams!$A$2:$C$354,3,0)))*COS(RADIANS(90-VLOOKUP(I$1,Cities!$C$2:$D$350,2,0)))+SIN(RADIANS(90-VLOOKUP($B177,Teams!$A$2:$C$354,3,0)))*SIN(RADIANS(90-VLOOKUP(I$1,Cities!$C$2:$D$350,2,0)))*COS(RADIANS(VLOOKUP($B177,Teams!$A$2:$D$354,4,0)-VLOOKUP(I$1,Cities!$C$2:$E$350,3,0))))*3959,0)</f>
        <v>1390</v>
      </c>
      <c r="J177" s="11">
        <f>ROUND(ACOS(COS(RADIANS(90-VLOOKUP($B177,Teams!$A$2:$C$354,3,0)))*COS(RADIANS(90-VLOOKUP(J$1,Cities!$C$2:$D$350,2,0)))+SIN(RADIANS(90-VLOOKUP($B177,Teams!$A$2:$C$354,3,0)))*SIN(RADIANS(90-VLOOKUP(J$1,Cities!$C$2:$D$350,2,0)))*COS(RADIANS(VLOOKUP($B177,Teams!$A$2:$D$354,4,0)-VLOOKUP(J$1,Cities!$C$2:$E$350,3,0))))*3959,0)</f>
        <v>1564</v>
      </c>
      <c r="K177" s="17"/>
      <c r="L177" s="11">
        <f>ROUND(ACOS(COS(RADIANS(90-VLOOKUP($B177,Teams!$A$2:$C$354,3,0)))*COS(RADIANS(90-VLOOKUP(L$1,Cities!$C$2:$D$350,2,0)))+SIN(RADIANS(90-VLOOKUP($B177,Teams!$A$2:$C$354,3,0)))*SIN(RADIANS(90-VLOOKUP(L$1,Cities!$C$2:$D$350,2,0)))*COS(RADIANS(VLOOKUP($B177,Teams!$A$2:$D$354,4,0)-VLOOKUP(L$1,Cities!$C$2:$E$350,3,0))))*3959,0)</f>
        <v>982</v>
      </c>
      <c r="M177" s="14">
        <f>ROUND(ACOS(COS(RADIANS(90-VLOOKUP($B177,Teams!$A$2:$C$354,3,0)))*COS(RADIANS(90-VLOOKUP(M$1,Cities!$C$2:$D$350,2,0)))+SIN(RADIANS(90-VLOOKUP($B177,Teams!$A$2:$C$354,3,0)))*SIN(RADIANS(90-VLOOKUP(M$1,Cities!$C$2:$D$350,2,0)))*COS(RADIANS(VLOOKUP($B177,Teams!$A$2:$D$354,4,0)-VLOOKUP(M$1,Cities!$C$2:$E$350,3,0))))*3959,0)</f>
        <v>335</v>
      </c>
      <c r="N177" s="14">
        <f>ROUND(ACOS(COS(RADIANS(90-VLOOKUP($B177,Teams!$A$2:$C$354,3,0)))*COS(RADIANS(90-VLOOKUP(N$1,Cities!$C$2:$D$350,2,0)))+SIN(RADIANS(90-VLOOKUP($B177,Teams!$A$2:$C$354,3,0)))*SIN(RADIANS(90-VLOOKUP(N$1,Cities!$C$2:$D$350,2,0)))*COS(RADIANS(VLOOKUP($B177,Teams!$A$2:$D$354,4,0)-VLOOKUP(N$1,Cities!$C$2:$E$350,3,0))))*3959,0)</f>
        <v>657</v>
      </c>
      <c r="O177" s="14">
        <f>ROUND(ACOS(COS(RADIANS(90-VLOOKUP($B177,Teams!$A$2:$C$354,3,0)))*COS(RADIANS(90-VLOOKUP(O$1,Cities!$C$2:$D$350,2,0)))+SIN(RADIANS(90-VLOOKUP($B177,Teams!$A$2:$C$354,3,0)))*SIN(RADIANS(90-VLOOKUP(O$1,Cities!$C$2:$D$350,2,0)))*COS(RADIANS(VLOOKUP($B177,Teams!$A$2:$D$354,4,0)-VLOOKUP(O$1,Cities!$C$2:$E$350,3,0))))*3959,0)</f>
        <v>1481</v>
      </c>
    </row>
    <row r="178" spans="1:15">
      <c r="A178" s="13">
        <v>177</v>
      </c>
      <c r="B178" s="12" t="s">
        <v>901</v>
      </c>
      <c r="C178" s="14">
        <f>ROUND(ACOS(COS(RADIANS(90-VLOOKUP($B178,Teams!$A$2:$C$354,3,0)))*COS(RADIANS(90-VLOOKUP(C$1,Cities!$C$2:$D$350,2,0)))+SIN(RADIANS(90-VLOOKUP($B178,Teams!$A$2:$C$354,3,0)))*SIN(RADIANS(90-VLOOKUP(C$1,Cities!$C$2:$D$350,2,0)))*COS(RADIANS(VLOOKUP($B178,Teams!$A$2:$D$354,4,0)-VLOOKUP(C$1,Cities!$C$2:$E$350,3,0))))*3959,0)</f>
        <v>1097</v>
      </c>
      <c r="D178" s="14">
        <f>ROUND(ACOS(COS(RADIANS(90-VLOOKUP($B178,Teams!$A$2:$C$354,3,0)))*COS(RADIANS(90-VLOOKUP(D$1,Cities!$C$2:$D$350,2,0)))+SIN(RADIANS(90-VLOOKUP($B178,Teams!$A$2:$C$354,3,0)))*SIN(RADIANS(90-VLOOKUP(D$1,Cities!$C$2:$D$350,2,0)))*COS(RADIANS(VLOOKUP($B178,Teams!$A$2:$D$354,4,0)-VLOOKUP(D$1,Cities!$C$2:$E$350,3,0))))*3959,0)</f>
        <v>750</v>
      </c>
      <c r="E178" s="14">
        <f>ROUND(ACOS(COS(RADIANS(90-VLOOKUP($B178,Teams!$A$2:$C$354,3,0)))*COS(RADIANS(90-VLOOKUP(E$1,Cities!$C$2:$D$350,2,0)))+SIN(RADIANS(90-VLOOKUP($B178,Teams!$A$2:$C$354,3,0)))*SIN(RADIANS(90-VLOOKUP(E$1,Cities!$C$2:$D$350,2,0)))*COS(RADIANS(VLOOKUP($B178,Teams!$A$2:$D$354,4,0)-VLOOKUP(E$1,Cities!$C$2:$E$350,3,0))))*3959,0)</f>
        <v>895</v>
      </c>
      <c r="F178" s="14">
        <f>ROUND(ACOS(COS(RADIANS(90-VLOOKUP($B178,Teams!$A$2:$C$354,3,0)))*COS(RADIANS(90-VLOOKUP(F$1,Cities!$C$2:$D$350,2,0)))+SIN(RADIANS(90-VLOOKUP($B178,Teams!$A$2:$C$354,3,0)))*SIN(RADIANS(90-VLOOKUP(F$1,Cities!$C$2:$D$350,2,0)))*COS(RADIANS(VLOOKUP($B178,Teams!$A$2:$D$354,4,0)-VLOOKUP(F$1,Cities!$C$2:$E$350,3,0))))*3959,0)</f>
        <v>687</v>
      </c>
      <c r="G178" s="14">
        <f>ROUND(ACOS(COS(RADIANS(90-VLOOKUP($B178,Teams!$A$2:$C$354,3,0)))*COS(RADIANS(90-VLOOKUP(G$1,Cities!$C$2:$D$350,2,0)))+SIN(RADIANS(90-VLOOKUP($B178,Teams!$A$2:$C$354,3,0)))*SIN(RADIANS(90-VLOOKUP(G$1,Cities!$C$2:$D$350,2,0)))*COS(RADIANS(VLOOKUP($B178,Teams!$A$2:$D$354,4,0)-VLOOKUP(G$1,Cities!$C$2:$E$350,3,0))))*3959,0)</f>
        <v>194</v>
      </c>
      <c r="H178" s="14">
        <f>ROUND(ACOS(COS(RADIANS(90-VLOOKUP($B178,Teams!$A$2:$C$354,3,0)))*COS(RADIANS(90-VLOOKUP(H$1,Cities!$C$2:$D$350,2,0)))+SIN(RADIANS(90-VLOOKUP($B178,Teams!$A$2:$C$354,3,0)))*SIN(RADIANS(90-VLOOKUP(H$1,Cities!$C$2:$D$350,2,0)))*COS(RADIANS(VLOOKUP($B178,Teams!$A$2:$D$354,4,0)-VLOOKUP(H$1,Cities!$C$2:$E$350,3,0))))*3959,0)</f>
        <v>317</v>
      </c>
      <c r="I178" s="14">
        <f>ROUND(ACOS(COS(RADIANS(90-VLOOKUP($B178,Teams!$A$2:$C$354,3,0)))*COS(RADIANS(90-VLOOKUP(I$1,Cities!$C$2:$D$350,2,0)))+SIN(RADIANS(90-VLOOKUP($B178,Teams!$A$2:$C$354,3,0)))*SIN(RADIANS(90-VLOOKUP(I$1,Cities!$C$2:$D$350,2,0)))*COS(RADIANS(VLOOKUP($B178,Teams!$A$2:$D$354,4,0)-VLOOKUP(I$1,Cities!$C$2:$E$350,3,0))))*3959,0)</f>
        <v>1419</v>
      </c>
      <c r="J178" s="11">
        <f>ROUND(ACOS(COS(RADIANS(90-VLOOKUP($B178,Teams!$A$2:$C$354,3,0)))*COS(RADIANS(90-VLOOKUP(J$1,Cities!$C$2:$D$350,2,0)))+SIN(RADIANS(90-VLOOKUP($B178,Teams!$A$2:$C$354,3,0)))*SIN(RADIANS(90-VLOOKUP(J$1,Cities!$C$2:$D$350,2,0)))*COS(RADIANS(VLOOKUP($B178,Teams!$A$2:$D$354,4,0)-VLOOKUP(J$1,Cities!$C$2:$E$350,3,0))))*3959,0)</f>
        <v>1534</v>
      </c>
      <c r="K178" s="17"/>
      <c r="L178" s="11">
        <f>ROUND(ACOS(COS(RADIANS(90-VLOOKUP($B178,Teams!$A$2:$C$354,3,0)))*COS(RADIANS(90-VLOOKUP(L$1,Cities!$C$2:$D$350,2,0)))+SIN(RADIANS(90-VLOOKUP($B178,Teams!$A$2:$C$354,3,0)))*SIN(RADIANS(90-VLOOKUP(L$1,Cities!$C$2:$D$350,2,0)))*COS(RADIANS(VLOOKUP($B178,Teams!$A$2:$D$354,4,0)-VLOOKUP(L$1,Cities!$C$2:$E$350,3,0))))*3959,0)</f>
        <v>1066</v>
      </c>
      <c r="M178" s="14">
        <f>ROUND(ACOS(COS(RADIANS(90-VLOOKUP($B178,Teams!$A$2:$C$354,3,0)))*COS(RADIANS(90-VLOOKUP(M$1,Cities!$C$2:$D$350,2,0)))+SIN(RADIANS(90-VLOOKUP($B178,Teams!$A$2:$C$354,3,0)))*SIN(RADIANS(90-VLOOKUP(M$1,Cities!$C$2:$D$350,2,0)))*COS(RADIANS(VLOOKUP($B178,Teams!$A$2:$D$354,4,0)-VLOOKUP(M$1,Cities!$C$2:$E$350,3,0))))*3959,0)</f>
        <v>426</v>
      </c>
      <c r="N178" s="14">
        <f>ROUND(ACOS(COS(RADIANS(90-VLOOKUP($B178,Teams!$A$2:$C$354,3,0)))*COS(RADIANS(90-VLOOKUP(N$1,Cities!$C$2:$D$350,2,0)))+SIN(RADIANS(90-VLOOKUP($B178,Teams!$A$2:$C$354,3,0)))*SIN(RADIANS(90-VLOOKUP(N$1,Cities!$C$2:$D$350,2,0)))*COS(RADIANS(VLOOKUP($B178,Teams!$A$2:$D$354,4,0)-VLOOKUP(N$1,Cities!$C$2:$E$350,3,0))))*3959,0)</f>
        <v>526</v>
      </c>
      <c r="O178" s="14">
        <f>ROUND(ACOS(COS(RADIANS(90-VLOOKUP($B178,Teams!$A$2:$C$354,3,0)))*COS(RADIANS(90-VLOOKUP(O$1,Cities!$C$2:$D$350,2,0)))+SIN(RADIANS(90-VLOOKUP($B178,Teams!$A$2:$C$354,3,0)))*SIN(RADIANS(90-VLOOKUP(O$1,Cities!$C$2:$D$350,2,0)))*COS(RADIANS(VLOOKUP($B178,Teams!$A$2:$D$354,4,0)-VLOOKUP(O$1,Cities!$C$2:$E$350,3,0))))*3959,0)</f>
        <v>1422</v>
      </c>
    </row>
    <row r="179" spans="1:15">
      <c r="A179" s="13">
        <v>178</v>
      </c>
      <c r="B179" s="12" t="s">
        <v>627</v>
      </c>
      <c r="C179" s="14">
        <f>ROUND(ACOS(COS(RADIANS(90-VLOOKUP($B179,Teams!$A$2:$C$354,3,0)))*COS(RADIANS(90-VLOOKUP(C$1,Cities!$C$2:$D$350,2,0)))+SIN(RADIANS(90-VLOOKUP($B179,Teams!$A$2:$C$354,3,0)))*SIN(RADIANS(90-VLOOKUP(C$1,Cities!$C$2:$D$350,2,0)))*COS(RADIANS(VLOOKUP($B179,Teams!$A$2:$D$354,4,0)-VLOOKUP(C$1,Cities!$C$2:$E$350,3,0))))*3959,0)</f>
        <v>165</v>
      </c>
      <c r="D179" s="14">
        <f>ROUND(ACOS(COS(RADIANS(90-VLOOKUP($B179,Teams!$A$2:$C$354,3,0)))*COS(RADIANS(90-VLOOKUP(D$1,Cities!$C$2:$D$350,2,0)))+SIN(RADIANS(90-VLOOKUP($B179,Teams!$A$2:$C$354,3,0)))*SIN(RADIANS(90-VLOOKUP(D$1,Cities!$C$2:$D$350,2,0)))*COS(RADIANS(VLOOKUP($B179,Teams!$A$2:$D$354,4,0)-VLOOKUP(D$1,Cities!$C$2:$E$350,3,0))))*3959,0)</f>
        <v>428</v>
      </c>
      <c r="E179" s="14">
        <f>ROUND(ACOS(COS(RADIANS(90-VLOOKUP($B179,Teams!$A$2:$C$354,3,0)))*COS(RADIANS(90-VLOOKUP(E$1,Cities!$C$2:$D$350,2,0)))+SIN(RADIANS(90-VLOOKUP($B179,Teams!$A$2:$C$354,3,0)))*SIN(RADIANS(90-VLOOKUP(E$1,Cities!$C$2:$D$350,2,0)))*COS(RADIANS(VLOOKUP($B179,Teams!$A$2:$D$354,4,0)-VLOOKUP(E$1,Cities!$C$2:$E$350,3,0))))*3959,0)</f>
        <v>976</v>
      </c>
      <c r="F179" s="14">
        <f>ROUND(ACOS(COS(RADIANS(90-VLOOKUP($B179,Teams!$A$2:$C$354,3,0)))*COS(RADIANS(90-VLOOKUP(F$1,Cities!$C$2:$D$350,2,0)))+SIN(RADIANS(90-VLOOKUP($B179,Teams!$A$2:$C$354,3,0)))*SIN(RADIANS(90-VLOOKUP(F$1,Cities!$C$2:$D$350,2,0)))*COS(RADIANS(VLOOKUP($B179,Teams!$A$2:$D$354,4,0)-VLOOKUP(F$1,Cities!$C$2:$E$350,3,0))))*3959,0)</f>
        <v>408</v>
      </c>
      <c r="G179" s="14">
        <f>ROUND(ACOS(COS(RADIANS(90-VLOOKUP($B179,Teams!$A$2:$C$354,3,0)))*COS(RADIANS(90-VLOOKUP(G$1,Cities!$C$2:$D$350,2,0)))+SIN(RADIANS(90-VLOOKUP($B179,Teams!$A$2:$C$354,3,0)))*SIN(RADIANS(90-VLOOKUP(G$1,Cities!$C$2:$D$350,2,0)))*COS(RADIANS(VLOOKUP($B179,Teams!$A$2:$D$354,4,0)-VLOOKUP(G$1,Cities!$C$2:$E$350,3,0))))*3959,0)</f>
        <v>872</v>
      </c>
      <c r="H179" s="14">
        <f>ROUND(ACOS(COS(RADIANS(90-VLOOKUP($B179,Teams!$A$2:$C$354,3,0)))*COS(RADIANS(90-VLOOKUP(H$1,Cities!$C$2:$D$350,2,0)))+SIN(RADIANS(90-VLOOKUP($B179,Teams!$A$2:$C$354,3,0)))*SIN(RADIANS(90-VLOOKUP(H$1,Cities!$C$2:$D$350,2,0)))*COS(RADIANS(VLOOKUP($B179,Teams!$A$2:$D$354,4,0)-VLOOKUP(H$1,Cities!$C$2:$E$350,3,0))))*3959,0)</f>
        <v>1151</v>
      </c>
      <c r="I179" s="14">
        <f>ROUND(ACOS(COS(RADIANS(90-VLOOKUP($B179,Teams!$A$2:$C$354,3,0)))*COS(RADIANS(90-VLOOKUP(I$1,Cities!$C$2:$D$350,2,0)))+SIN(RADIANS(90-VLOOKUP($B179,Teams!$A$2:$C$354,3,0)))*SIN(RADIANS(90-VLOOKUP(I$1,Cities!$C$2:$D$350,2,0)))*COS(RADIANS(VLOOKUP($B179,Teams!$A$2:$D$354,4,0)-VLOOKUP(I$1,Cities!$C$2:$E$350,3,0))))*3959,0)</f>
        <v>2188</v>
      </c>
      <c r="J179" s="11">
        <f>ROUND(ACOS(COS(RADIANS(90-VLOOKUP($B179,Teams!$A$2:$C$354,3,0)))*COS(RADIANS(90-VLOOKUP(J$1,Cities!$C$2:$D$350,2,0)))+SIN(RADIANS(90-VLOOKUP($B179,Teams!$A$2:$C$354,3,0)))*SIN(RADIANS(90-VLOOKUP(J$1,Cities!$C$2:$D$350,2,0)))*COS(RADIANS(VLOOKUP($B179,Teams!$A$2:$D$354,4,0)-VLOOKUP(J$1,Cities!$C$2:$E$350,3,0))))*3959,0)</f>
        <v>2505</v>
      </c>
      <c r="K179" s="17"/>
      <c r="L179" s="11">
        <f>ROUND(ACOS(COS(RADIANS(90-VLOOKUP($B179,Teams!$A$2:$C$354,3,0)))*COS(RADIANS(90-VLOOKUP(L$1,Cities!$C$2:$D$350,2,0)))+SIN(RADIANS(90-VLOOKUP($B179,Teams!$A$2:$C$354,3,0)))*SIN(RADIANS(90-VLOOKUP(L$1,Cities!$C$2:$D$350,2,0)))*COS(RADIANS(VLOOKUP($B179,Teams!$A$2:$D$354,4,0)-VLOOKUP(L$1,Cities!$C$2:$E$350,3,0))))*3959,0)</f>
        <v>28</v>
      </c>
      <c r="M179" s="14">
        <f>ROUND(ACOS(COS(RADIANS(90-VLOOKUP($B179,Teams!$A$2:$C$354,3,0)))*COS(RADIANS(90-VLOOKUP(M$1,Cities!$C$2:$D$350,2,0)))+SIN(RADIANS(90-VLOOKUP($B179,Teams!$A$2:$C$354,3,0)))*SIN(RADIANS(90-VLOOKUP(M$1,Cities!$C$2:$D$350,2,0)))*COS(RADIANS(VLOOKUP($B179,Teams!$A$2:$D$354,4,0)-VLOOKUP(M$1,Cities!$C$2:$E$350,3,0))))*3959,0)</f>
        <v>642</v>
      </c>
      <c r="N179" s="14">
        <f>ROUND(ACOS(COS(RADIANS(90-VLOOKUP($B179,Teams!$A$2:$C$354,3,0)))*COS(RADIANS(90-VLOOKUP(N$1,Cities!$C$2:$D$350,2,0)))+SIN(RADIANS(90-VLOOKUP($B179,Teams!$A$2:$C$354,3,0)))*SIN(RADIANS(90-VLOOKUP(N$1,Cities!$C$2:$D$350,2,0)))*COS(RADIANS(VLOOKUP($B179,Teams!$A$2:$D$354,4,0)-VLOOKUP(N$1,Cities!$C$2:$E$350,3,0))))*3959,0)</f>
        <v>1405</v>
      </c>
      <c r="O179" s="14">
        <f>ROUND(ACOS(COS(RADIANS(90-VLOOKUP($B179,Teams!$A$2:$C$354,3,0)))*COS(RADIANS(90-VLOOKUP(O$1,Cities!$C$2:$D$350,2,0)))+SIN(RADIANS(90-VLOOKUP($B179,Teams!$A$2:$C$354,3,0)))*SIN(RADIANS(90-VLOOKUP(O$1,Cities!$C$2:$D$350,2,0)))*COS(RADIANS(VLOOKUP($B179,Teams!$A$2:$D$354,4,0)-VLOOKUP(O$1,Cities!$C$2:$E$350,3,0))))*3959,0)</f>
        <v>2454</v>
      </c>
    </row>
    <row r="180" spans="1:15">
      <c r="A180" s="13">
        <v>179</v>
      </c>
      <c r="B180" s="12" t="s">
        <v>472</v>
      </c>
      <c r="C180" s="14">
        <f>ROUND(ACOS(COS(RADIANS(90-VLOOKUP($B180,Teams!$A$2:$C$354,3,0)))*COS(RADIANS(90-VLOOKUP(C$1,Cities!$C$2:$D$350,2,0)))+SIN(RADIANS(90-VLOOKUP($B180,Teams!$A$2:$C$354,3,0)))*SIN(RADIANS(90-VLOOKUP(C$1,Cities!$C$2:$D$350,2,0)))*COS(RADIANS(VLOOKUP($B180,Teams!$A$2:$D$354,4,0)-VLOOKUP(C$1,Cities!$C$2:$E$350,3,0))))*3959,0)</f>
        <v>1972</v>
      </c>
      <c r="D180" s="14">
        <f>ROUND(ACOS(COS(RADIANS(90-VLOOKUP($B180,Teams!$A$2:$C$354,3,0)))*COS(RADIANS(90-VLOOKUP(D$1,Cities!$C$2:$D$350,2,0)))+SIN(RADIANS(90-VLOOKUP($B180,Teams!$A$2:$C$354,3,0)))*SIN(RADIANS(90-VLOOKUP(D$1,Cities!$C$2:$D$350,2,0)))*COS(RADIANS(VLOOKUP($B180,Teams!$A$2:$D$354,4,0)-VLOOKUP(D$1,Cities!$C$2:$E$350,3,0))))*3959,0)</f>
        <v>1901</v>
      </c>
      <c r="E180" s="14">
        <f>ROUND(ACOS(COS(RADIANS(90-VLOOKUP($B180,Teams!$A$2:$C$354,3,0)))*COS(RADIANS(90-VLOOKUP(E$1,Cities!$C$2:$D$350,2,0)))+SIN(RADIANS(90-VLOOKUP($B180,Teams!$A$2:$C$354,3,0)))*SIN(RADIANS(90-VLOOKUP(E$1,Cities!$C$2:$D$350,2,0)))*COS(RADIANS(VLOOKUP($B180,Teams!$A$2:$D$354,4,0)-VLOOKUP(E$1,Cities!$C$2:$E$350,3,0))))*3959,0)</f>
        <v>2144</v>
      </c>
      <c r="F180" s="14">
        <f>ROUND(ACOS(COS(RADIANS(90-VLOOKUP($B180,Teams!$A$2:$C$354,3,0)))*COS(RADIANS(90-VLOOKUP(F$1,Cities!$C$2:$D$350,2,0)))+SIN(RADIANS(90-VLOOKUP($B180,Teams!$A$2:$C$354,3,0)))*SIN(RADIANS(90-VLOOKUP(F$1,Cities!$C$2:$D$350,2,0)))*COS(RADIANS(VLOOKUP($B180,Teams!$A$2:$D$354,4,0)-VLOOKUP(F$1,Cities!$C$2:$E$350,3,0))))*3959,0)</f>
        <v>1633</v>
      </c>
      <c r="G180" s="14">
        <f>ROUND(ACOS(COS(RADIANS(90-VLOOKUP($B180,Teams!$A$2:$C$354,3,0)))*COS(RADIANS(90-VLOOKUP(G$1,Cities!$C$2:$D$350,2,0)))+SIN(RADIANS(90-VLOOKUP($B180,Teams!$A$2:$C$354,3,0)))*SIN(RADIANS(90-VLOOKUP(G$1,Cities!$C$2:$D$350,2,0)))*COS(RADIANS(VLOOKUP($B180,Teams!$A$2:$D$354,4,0)-VLOOKUP(G$1,Cities!$C$2:$E$350,3,0))))*3959,0)</f>
        <v>1326</v>
      </c>
      <c r="H180" s="14">
        <f>ROUND(ACOS(COS(RADIANS(90-VLOOKUP($B180,Teams!$A$2:$C$354,3,0)))*COS(RADIANS(90-VLOOKUP(H$1,Cities!$C$2:$D$350,2,0)))+SIN(RADIANS(90-VLOOKUP($B180,Teams!$A$2:$C$354,3,0)))*SIN(RADIANS(90-VLOOKUP(H$1,Cities!$C$2:$D$350,2,0)))*COS(RADIANS(VLOOKUP($B180,Teams!$A$2:$D$354,4,0)-VLOOKUP(H$1,Cities!$C$2:$E$350,3,0))))*3959,0)</f>
        <v>969</v>
      </c>
      <c r="I180" s="14">
        <f>ROUND(ACOS(COS(RADIANS(90-VLOOKUP($B180,Teams!$A$2:$C$354,3,0)))*COS(RADIANS(90-VLOOKUP(I$1,Cities!$C$2:$D$350,2,0)))+SIN(RADIANS(90-VLOOKUP($B180,Teams!$A$2:$C$354,3,0)))*SIN(RADIANS(90-VLOOKUP(I$1,Cities!$C$2:$D$350,2,0)))*COS(RADIANS(VLOOKUP($B180,Teams!$A$2:$D$354,4,0)-VLOOKUP(I$1,Cities!$C$2:$E$350,3,0))))*3959,0)</f>
        <v>170</v>
      </c>
      <c r="J180" s="11">
        <f>ROUND(ACOS(COS(RADIANS(90-VLOOKUP($B180,Teams!$A$2:$C$354,3,0)))*COS(RADIANS(90-VLOOKUP(J$1,Cities!$C$2:$D$350,2,0)))+SIN(RADIANS(90-VLOOKUP($B180,Teams!$A$2:$C$354,3,0)))*SIN(RADIANS(90-VLOOKUP(J$1,Cities!$C$2:$D$350,2,0)))*COS(RADIANS(VLOOKUP($B180,Teams!$A$2:$D$354,4,0)-VLOOKUP(J$1,Cities!$C$2:$E$350,3,0))))*3959,0)</f>
        <v>687</v>
      </c>
      <c r="K180" s="17"/>
      <c r="L180" s="11">
        <f>ROUND(ACOS(COS(RADIANS(90-VLOOKUP($B180,Teams!$A$2:$C$354,3,0)))*COS(RADIANS(90-VLOOKUP(L$1,Cities!$C$2:$D$350,2,0)))+SIN(RADIANS(90-VLOOKUP($B180,Teams!$A$2:$C$354,3,0)))*SIN(RADIANS(90-VLOOKUP(L$1,Cities!$C$2:$D$350,2,0)))*COS(RADIANS(VLOOKUP($B180,Teams!$A$2:$D$354,4,0)-VLOOKUP(L$1,Cities!$C$2:$E$350,3,0))))*3959,0)</f>
        <v>2022</v>
      </c>
      <c r="M180" s="14">
        <f>ROUND(ACOS(COS(RADIANS(90-VLOOKUP($B180,Teams!$A$2:$C$354,3,0)))*COS(RADIANS(90-VLOOKUP(M$1,Cities!$C$2:$D$350,2,0)))+SIN(RADIANS(90-VLOOKUP($B180,Teams!$A$2:$C$354,3,0)))*SIN(RADIANS(90-VLOOKUP(M$1,Cities!$C$2:$D$350,2,0)))*COS(RADIANS(VLOOKUP($B180,Teams!$A$2:$D$354,4,0)-VLOOKUP(M$1,Cities!$C$2:$E$350,3,0))))*3959,0)</f>
        <v>1475</v>
      </c>
      <c r="N180" s="14">
        <f>ROUND(ACOS(COS(RADIANS(90-VLOOKUP($B180,Teams!$A$2:$C$354,3,0)))*COS(RADIANS(90-VLOOKUP(N$1,Cities!$C$2:$D$350,2,0)))+SIN(RADIANS(90-VLOOKUP($B180,Teams!$A$2:$C$354,3,0)))*SIN(RADIANS(90-VLOOKUP(N$1,Cities!$C$2:$D$350,2,0)))*COS(RADIANS(VLOOKUP($B180,Teams!$A$2:$D$354,4,0)-VLOOKUP(N$1,Cities!$C$2:$E$350,3,0))))*3959,0)</f>
        <v>1545</v>
      </c>
      <c r="O180" s="14">
        <f>ROUND(ACOS(COS(RADIANS(90-VLOOKUP($B180,Teams!$A$2:$C$354,3,0)))*COS(RADIANS(90-VLOOKUP(O$1,Cities!$C$2:$D$350,2,0)))+SIN(RADIANS(90-VLOOKUP($B180,Teams!$A$2:$C$354,3,0)))*SIN(RADIANS(90-VLOOKUP(O$1,Cities!$C$2:$D$350,2,0)))*COS(RADIANS(VLOOKUP($B180,Teams!$A$2:$D$354,4,0)-VLOOKUP(O$1,Cities!$C$2:$E$350,3,0))))*3959,0)</f>
        <v>911</v>
      </c>
    </row>
    <row r="181" spans="1:15">
      <c r="A181" s="13">
        <v>180</v>
      </c>
      <c r="B181" s="12" t="s">
        <v>880</v>
      </c>
      <c r="C181" s="14">
        <f>ROUND(ACOS(COS(RADIANS(90-VLOOKUP($B181,Teams!$A$2:$C$354,3,0)))*COS(RADIANS(90-VLOOKUP(C$1,Cities!$C$2:$D$350,2,0)))+SIN(RADIANS(90-VLOOKUP($B181,Teams!$A$2:$C$354,3,0)))*SIN(RADIANS(90-VLOOKUP(C$1,Cities!$C$2:$D$350,2,0)))*COS(RADIANS(VLOOKUP($B181,Teams!$A$2:$D$354,4,0)-VLOOKUP(C$1,Cities!$C$2:$E$350,3,0))))*3959,0)</f>
        <v>1841</v>
      </c>
      <c r="D181" s="14">
        <f>ROUND(ACOS(COS(RADIANS(90-VLOOKUP($B181,Teams!$A$2:$C$354,3,0)))*COS(RADIANS(90-VLOOKUP(D$1,Cities!$C$2:$D$350,2,0)))+SIN(RADIANS(90-VLOOKUP($B181,Teams!$A$2:$C$354,3,0)))*SIN(RADIANS(90-VLOOKUP(D$1,Cities!$C$2:$D$350,2,0)))*COS(RADIANS(VLOOKUP($B181,Teams!$A$2:$D$354,4,0)-VLOOKUP(D$1,Cities!$C$2:$E$350,3,0))))*3959,0)</f>
        <v>1747</v>
      </c>
      <c r="E181" s="14">
        <f>ROUND(ACOS(COS(RADIANS(90-VLOOKUP($B181,Teams!$A$2:$C$354,3,0)))*COS(RADIANS(90-VLOOKUP(E$1,Cities!$C$2:$D$350,2,0)))+SIN(RADIANS(90-VLOOKUP($B181,Teams!$A$2:$C$354,3,0)))*SIN(RADIANS(90-VLOOKUP(E$1,Cities!$C$2:$D$350,2,0)))*COS(RADIANS(VLOOKUP($B181,Teams!$A$2:$D$354,4,0)-VLOOKUP(E$1,Cities!$C$2:$E$350,3,0))))*3959,0)</f>
        <v>1981</v>
      </c>
      <c r="F181" s="14">
        <f>ROUND(ACOS(COS(RADIANS(90-VLOOKUP($B181,Teams!$A$2:$C$354,3,0)))*COS(RADIANS(90-VLOOKUP(F$1,Cities!$C$2:$D$350,2,0)))+SIN(RADIANS(90-VLOOKUP($B181,Teams!$A$2:$C$354,3,0)))*SIN(RADIANS(90-VLOOKUP(F$1,Cities!$C$2:$D$350,2,0)))*COS(RADIANS(VLOOKUP($B181,Teams!$A$2:$D$354,4,0)-VLOOKUP(F$1,Cities!$C$2:$E$350,3,0))))*3959,0)</f>
        <v>1490</v>
      </c>
      <c r="G181" s="14">
        <f>ROUND(ACOS(COS(RADIANS(90-VLOOKUP($B181,Teams!$A$2:$C$354,3,0)))*COS(RADIANS(90-VLOOKUP(G$1,Cities!$C$2:$D$350,2,0)))+SIN(RADIANS(90-VLOOKUP($B181,Teams!$A$2:$C$354,3,0)))*SIN(RADIANS(90-VLOOKUP(G$1,Cities!$C$2:$D$350,2,0)))*COS(RADIANS(VLOOKUP($B181,Teams!$A$2:$D$354,4,0)-VLOOKUP(G$1,Cities!$C$2:$E$350,3,0))))*3959,0)</f>
        <v>1167</v>
      </c>
      <c r="H181" s="14">
        <f>ROUND(ACOS(COS(RADIANS(90-VLOOKUP($B181,Teams!$A$2:$C$354,3,0)))*COS(RADIANS(90-VLOOKUP(H$1,Cities!$C$2:$D$350,2,0)))+SIN(RADIANS(90-VLOOKUP($B181,Teams!$A$2:$C$354,3,0)))*SIN(RADIANS(90-VLOOKUP(H$1,Cities!$C$2:$D$350,2,0)))*COS(RADIANS(VLOOKUP($B181,Teams!$A$2:$D$354,4,0)-VLOOKUP(H$1,Cities!$C$2:$E$350,3,0))))*3959,0)</f>
        <v>811</v>
      </c>
      <c r="I181" s="14">
        <f>ROUND(ACOS(COS(RADIANS(90-VLOOKUP($B181,Teams!$A$2:$C$354,3,0)))*COS(RADIANS(90-VLOOKUP(I$1,Cities!$C$2:$D$350,2,0)))+SIN(RADIANS(90-VLOOKUP($B181,Teams!$A$2:$C$354,3,0)))*SIN(RADIANS(90-VLOOKUP(I$1,Cities!$C$2:$D$350,2,0)))*COS(RADIANS(VLOOKUP($B181,Teams!$A$2:$D$354,4,0)-VLOOKUP(I$1,Cities!$C$2:$E$350,3,0))))*3959,0)</f>
        <v>332</v>
      </c>
      <c r="J181" s="11">
        <f>ROUND(ACOS(COS(RADIANS(90-VLOOKUP($B181,Teams!$A$2:$C$354,3,0)))*COS(RADIANS(90-VLOOKUP(J$1,Cities!$C$2:$D$350,2,0)))+SIN(RADIANS(90-VLOOKUP($B181,Teams!$A$2:$C$354,3,0)))*SIN(RADIANS(90-VLOOKUP(J$1,Cities!$C$2:$D$350,2,0)))*COS(RADIANS(VLOOKUP($B181,Teams!$A$2:$D$354,4,0)-VLOOKUP(J$1,Cities!$C$2:$E$350,3,0))))*3959,0)</f>
        <v>725</v>
      </c>
      <c r="K181" s="17"/>
      <c r="L181" s="11">
        <f>ROUND(ACOS(COS(RADIANS(90-VLOOKUP($B181,Teams!$A$2:$C$354,3,0)))*COS(RADIANS(90-VLOOKUP(L$1,Cities!$C$2:$D$350,2,0)))+SIN(RADIANS(90-VLOOKUP($B181,Teams!$A$2:$C$354,3,0)))*SIN(RADIANS(90-VLOOKUP(L$1,Cities!$C$2:$D$350,2,0)))*COS(RADIANS(VLOOKUP($B181,Teams!$A$2:$D$354,4,0)-VLOOKUP(L$1,Cities!$C$2:$E$350,3,0))))*3959,0)</f>
        <v>1885</v>
      </c>
      <c r="M181" s="14">
        <f>ROUND(ACOS(COS(RADIANS(90-VLOOKUP($B181,Teams!$A$2:$C$354,3,0)))*COS(RADIANS(90-VLOOKUP(M$1,Cities!$C$2:$D$350,2,0)))+SIN(RADIANS(90-VLOOKUP($B181,Teams!$A$2:$C$354,3,0)))*SIN(RADIANS(90-VLOOKUP(M$1,Cities!$C$2:$D$350,2,0)))*COS(RADIANS(VLOOKUP($B181,Teams!$A$2:$D$354,4,0)-VLOOKUP(M$1,Cities!$C$2:$E$350,3,0))))*3959,0)</f>
        <v>1322</v>
      </c>
      <c r="N181" s="14">
        <f>ROUND(ACOS(COS(RADIANS(90-VLOOKUP($B181,Teams!$A$2:$C$354,3,0)))*COS(RADIANS(90-VLOOKUP(N$1,Cities!$C$2:$D$350,2,0)))+SIN(RADIANS(90-VLOOKUP($B181,Teams!$A$2:$C$354,3,0)))*SIN(RADIANS(90-VLOOKUP(N$1,Cities!$C$2:$D$350,2,0)))*COS(RADIANS(VLOOKUP($B181,Teams!$A$2:$D$354,4,0)-VLOOKUP(N$1,Cities!$C$2:$E$350,3,0))))*3959,0)</f>
        <v>1387</v>
      </c>
      <c r="O181" s="14">
        <f>ROUND(ACOS(COS(RADIANS(90-VLOOKUP($B181,Teams!$A$2:$C$354,3,0)))*COS(RADIANS(90-VLOOKUP(O$1,Cities!$C$2:$D$350,2,0)))+SIN(RADIANS(90-VLOOKUP($B181,Teams!$A$2:$C$354,3,0)))*SIN(RADIANS(90-VLOOKUP(O$1,Cities!$C$2:$D$350,2,0)))*COS(RADIANS(VLOOKUP($B181,Teams!$A$2:$D$354,4,0)-VLOOKUP(O$1,Cities!$C$2:$E$350,3,0))))*3959,0)</f>
        <v>888</v>
      </c>
    </row>
    <row r="182" spans="1:15">
      <c r="A182" s="13">
        <v>181</v>
      </c>
      <c r="B182" s="12" t="s">
        <v>916</v>
      </c>
      <c r="C182" s="14">
        <f>ROUND(ACOS(COS(RADIANS(90-VLOOKUP($B182,Teams!$A$2:$C$354,3,0)))*COS(RADIANS(90-VLOOKUP(C$1,Cities!$C$2:$D$350,2,0)))+SIN(RADIANS(90-VLOOKUP($B182,Teams!$A$2:$C$354,3,0)))*SIN(RADIANS(90-VLOOKUP(C$1,Cities!$C$2:$D$350,2,0)))*COS(RADIANS(VLOOKUP($B182,Teams!$A$2:$D$354,4,0)-VLOOKUP(C$1,Cities!$C$2:$E$350,3,0))))*3959,0)</f>
        <v>594</v>
      </c>
      <c r="D182" s="14">
        <f>ROUND(ACOS(COS(RADIANS(90-VLOOKUP($B182,Teams!$A$2:$C$354,3,0)))*COS(RADIANS(90-VLOOKUP(D$1,Cities!$C$2:$D$350,2,0)))+SIN(RADIANS(90-VLOOKUP($B182,Teams!$A$2:$C$354,3,0)))*SIN(RADIANS(90-VLOOKUP(D$1,Cities!$C$2:$D$350,2,0)))*COS(RADIANS(VLOOKUP($B182,Teams!$A$2:$D$354,4,0)-VLOOKUP(D$1,Cities!$C$2:$E$350,3,0))))*3959,0)</f>
        <v>246</v>
      </c>
      <c r="E182" s="14">
        <f>ROUND(ACOS(COS(RADIANS(90-VLOOKUP($B182,Teams!$A$2:$C$354,3,0)))*COS(RADIANS(90-VLOOKUP(E$1,Cities!$C$2:$D$350,2,0)))+SIN(RADIANS(90-VLOOKUP($B182,Teams!$A$2:$C$354,3,0)))*SIN(RADIANS(90-VLOOKUP(E$1,Cities!$C$2:$D$350,2,0)))*COS(RADIANS(VLOOKUP($B182,Teams!$A$2:$D$354,4,0)-VLOOKUP(E$1,Cities!$C$2:$E$350,3,0))))*3959,0)</f>
        <v>707</v>
      </c>
      <c r="F182" s="14">
        <f>ROUND(ACOS(COS(RADIANS(90-VLOOKUP($B182,Teams!$A$2:$C$354,3,0)))*COS(RADIANS(90-VLOOKUP(F$1,Cities!$C$2:$D$350,2,0)))+SIN(RADIANS(90-VLOOKUP($B182,Teams!$A$2:$C$354,3,0)))*SIN(RADIANS(90-VLOOKUP(F$1,Cities!$C$2:$D$350,2,0)))*COS(RADIANS(VLOOKUP($B182,Teams!$A$2:$D$354,4,0)-VLOOKUP(F$1,Cities!$C$2:$E$350,3,0))))*3959,0)</f>
        <v>246</v>
      </c>
      <c r="G182" s="14">
        <f>ROUND(ACOS(COS(RADIANS(90-VLOOKUP($B182,Teams!$A$2:$C$354,3,0)))*COS(RADIANS(90-VLOOKUP(G$1,Cities!$C$2:$D$350,2,0)))+SIN(RADIANS(90-VLOOKUP($B182,Teams!$A$2:$C$354,3,0)))*SIN(RADIANS(90-VLOOKUP(G$1,Cities!$C$2:$D$350,2,0)))*COS(RADIANS(VLOOKUP($B182,Teams!$A$2:$D$354,4,0)-VLOOKUP(G$1,Cities!$C$2:$E$350,3,0))))*3959,0)</f>
        <v>369</v>
      </c>
      <c r="H182" s="14">
        <f>ROUND(ACOS(COS(RADIANS(90-VLOOKUP($B182,Teams!$A$2:$C$354,3,0)))*COS(RADIANS(90-VLOOKUP(H$1,Cities!$C$2:$D$350,2,0)))+SIN(RADIANS(90-VLOOKUP($B182,Teams!$A$2:$C$354,3,0)))*SIN(RADIANS(90-VLOOKUP(H$1,Cities!$C$2:$D$350,2,0)))*COS(RADIANS(VLOOKUP($B182,Teams!$A$2:$D$354,4,0)-VLOOKUP(H$1,Cities!$C$2:$E$350,3,0))))*3959,0)</f>
        <v>702</v>
      </c>
      <c r="I182" s="14">
        <f>ROUND(ACOS(COS(RADIANS(90-VLOOKUP($B182,Teams!$A$2:$C$354,3,0)))*COS(RADIANS(90-VLOOKUP(I$1,Cities!$C$2:$D$350,2,0)))+SIN(RADIANS(90-VLOOKUP($B182,Teams!$A$2:$C$354,3,0)))*SIN(RADIANS(90-VLOOKUP(I$1,Cities!$C$2:$D$350,2,0)))*COS(RADIANS(VLOOKUP($B182,Teams!$A$2:$D$354,4,0)-VLOOKUP(I$1,Cities!$C$2:$E$350,3,0))))*3959,0)</f>
        <v>1822</v>
      </c>
      <c r="J182" s="11">
        <f>ROUND(ACOS(COS(RADIANS(90-VLOOKUP($B182,Teams!$A$2:$C$354,3,0)))*COS(RADIANS(90-VLOOKUP(J$1,Cities!$C$2:$D$350,2,0)))+SIN(RADIANS(90-VLOOKUP($B182,Teams!$A$2:$C$354,3,0)))*SIN(RADIANS(90-VLOOKUP(J$1,Cities!$C$2:$D$350,2,0)))*COS(RADIANS(VLOOKUP($B182,Teams!$A$2:$D$354,4,0)-VLOOKUP(J$1,Cities!$C$2:$E$350,3,0))))*3959,0)</f>
        <v>2045</v>
      </c>
      <c r="K182" s="17"/>
      <c r="L182" s="11">
        <f>ROUND(ACOS(COS(RADIANS(90-VLOOKUP($B182,Teams!$A$2:$C$354,3,0)))*COS(RADIANS(90-VLOOKUP(L$1,Cities!$C$2:$D$350,2,0)))+SIN(RADIANS(90-VLOOKUP($B182,Teams!$A$2:$C$354,3,0)))*SIN(RADIANS(90-VLOOKUP(L$1,Cities!$C$2:$D$350,2,0)))*COS(RADIANS(VLOOKUP($B182,Teams!$A$2:$D$354,4,0)-VLOOKUP(L$1,Cities!$C$2:$E$350,3,0))))*3959,0)</f>
        <v>536</v>
      </c>
      <c r="M182" s="14">
        <f>ROUND(ACOS(COS(RADIANS(90-VLOOKUP($B182,Teams!$A$2:$C$354,3,0)))*COS(RADIANS(90-VLOOKUP(M$1,Cities!$C$2:$D$350,2,0)))+SIN(RADIANS(90-VLOOKUP($B182,Teams!$A$2:$C$354,3,0)))*SIN(RADIANS(90-VLOOKUP(M$1,Cities!$C$2:$D$350,2,0)))*COS(RADIANS(VLOOKUP($B182,Teams!$A$2:$D$354,4,0)-VLOOKUP(M$1,Cities!$C$2:$E$350,3,0))))*3959,0)</f>
        <v>182</v>
      </c>
      <c r="N182" s="14">
        <f>ROUND(ACOS(COS(RADIANS(90-VLOOKUP($B182,Teams!$A$2:$C$354,3,0)))*COS(RADIANS(90-VLOOKUP(N$1,Cities!$C$2:$D$350,2,0)))+SIN(RADIANS(90-VLOOKUP($B182,Teams!$A$2:$C$354,3,0)))*SIN(RADIANS(90-VLOOKUP(N$1,Cities!$C$2:$D$350,2,0)))*COS(RADIANS(VLOOKUP($B182,Teams!$A$2:$D$354,4,0)-VLOOKUP(N$1,Cities!$C$2:$E$350,3,0))))*3959,0)</f>
        <v>896</v>
      </c>
      <c r="O182" s="14">
        <f>ROUND(ACOS(COS(RADIANS(90-VLOOKUP($B182,Teams!$A$2:$C$354,3,0)))*COS(RADIANS(90-VLOOKUP(O$1,Cities!$C$2:$D$350,2,0)))+SIN(RADIANS(90-VLOOKUP($B182,Teams!$A$2:$C$354,3,0)))*SIN(RADIANS(90-VLOOKUP(O$1,Cities!$C$2:$D$350,2,0)))*COS(RADIANS(VLOOKUP($B182,Teams!$A$2:$D$354,4,0)-VLOOKUP(O$1,Cities!$C$2:$E$350,3,0))))*3959,0)</f>
        <v>1959</v>
      </c>
    </row>
    <row r="183" spans="1:15">
      <c r="A183" s="13">
        <v>182</v>
      </c>
      <c r="B183" s="12" t="s">
        <v>896</v>
      </c>
      <c r="C183" s="14">
        <f>ROUND(ACOS(COS(RADIANS(90-VLOOKUP($B183,Teams!$A$2:$C$354,3,0)))*COS(RADIANS(90-VLOOKUP(C$1,Cities!$C$2:$D$350,2,0)))+SIN(RADIANS(90-VLOOKUP($B183,Teams!$A$2:$C$354,3,0)))*SIN(RADIANS(90-VLOOKUP(C$1,Cities!$C$2:$D$350,2,0)))*COS(RADIANS(VLOOKUP($B183,Teams!$A$2:$D$354,4,0)-VLOOKUP(C$1,Cities!$C$2:$E$350,3,0))))*3959,0)</f>
        <v>275</v>
      </c>
      <c r="D183" s="14">
        <f>ROUND(ACOS(COS(RADIANS(90-VLOOKUP($B183,Teams!$A$2:$C$354,3,0)))*COS(RADIANS(90-VLOOKUP(D$1,Cities!$C$2:$D$350,2,0)))+SIN(RADIANS(90-VLOOKUP($B183,Teams!$A$2:$C$354,3,0)))*SIN(RADIANS(90-VLOOKUP(D$1,Cities!$C$2:$D$350,2,0)))*COS(RADIANS(VLOOKUP($B183,Teams!$A$2:$D$354,4,0)-VLOOKUP(D$1,Cities!$C$2:$E$350,3,0))))*3959,0)</f>
        <v>283</v>
      </c>
      <c r="E183" s="14">
        <f>ROUND(ACOS(COS(RADIANS(90-VLOOKUP($B183,Teams!$A$2:$C$354,3,0)))*COS(RADIANS(90-VLOOKUP(E$1,Cities!$C$2:$D$350,2,0)))+SIN(RADIANS(90-VLOOKUP($B183,Teams!$A$2:$C$354,3,0)))*SIN(RADIANS(90-VLOOKUP(E$1,Cities!$C$2:$D$350,2,0)))*COS(RADIANS(VLOOKUP($B183,Teams!$A$2:$D$354,4,0)-VLOOKUP(E$1,Cities!$C$2:$E$350,3,0))))*3959,0)</f>
        <v>850</v>
      </c>
      <c r="F183" s="14">
        <f>ROUND(ACOS(COS(RADIANS(90-VLOOKUP($B183,Teams!$A$2:$C$354,3,0)))*COS(RADIANS(90-VLOOKUP(F$1,Cities!$C$2:$D$350,2,0)))+SIN(RADIANS(90-VLOOKUP($B183,Teams!$A$2:$C$354,3,0)))*SIN(RADIANS(90-VLOOKUP(F$1,Cities!$C$2:$D$350,2,0)))*COS(RADIANS(VLOOKUP($B183,Teams!$A$2:$D$354,4,0)-VLOOKUP(F$1,Cities!$C$2:$E$350,3,0))))*3959,0)</f>
        <v>306</v>
      </c>
      <c r="G183" s="14">
        <f>ROUND(ACOS(COS(RADIANS(90-VLOOKUP($B183,Teams!$A$2:$C$354,3,0)))*COS(RADIANS(90-VLOOKUP(G$1,Cities!$C$2:$D$350,2,0)))+SIN(RADIANS(90-VLOOKUP($B183,Teams!$A$2:$C$354,3,0)))*SIN(RADIANS(90-VLOOKUP(G$1,Cities!$C$2:$D$350,2,0)))*COS(RADIANS(VLOOKUP($B183,Teams!$A$2:$D$354,4,0)-VLOOKUP(G$1,Cities!$C$2:$E$350,3,0))))*3959,0)</f>
        <v>733</v>
      </c>
      <c r="H183" s="14">
        <f>ROUND(ACOS(COS(RADIANS(90-VLOOKUP($B183,Teams!$A$2:$C$354,3,0)))*COS(RADIANS(90-VLOOKUP(H$1,Cities!$C$2:$D$350,2,0)))+SIN(RADIANS(90-VLOOKUP($B183,Teams!$A$2:$C$354,3,0)))*SIN(RADIANS(90-VLOOKUP(H$1,Cities!$C$2:$D$350,2,0)))*COS(RADIANS(VLOOKUP($B183,Teams!$A$2:$D$354,4,0)-VLOOKUP(H$1,Cities!$C$2:$E$350,3,0))))*3959,0)</f>
        <v>1031</v>
      </c>
      <c r="I183" s="14">
        <f>ROUND(ACOS(COS(RADIANS(90-VLOOKUP($B183,Teams!$A$2:$C$354,3,0)))*COS(RADIANS(90-VLOOKUP(I$1,Cities!$C$2:$D$350,2,0)))+SIN(RADIANS(90-VLOOKUP($B183,Teams!$A$2:$C$354,3,0)))*SIN(RADIANS(90-VLOOKUP(I$1,Cities!$C$2:$D$350,2,0)))*COS(RADIANS(VLOOKUP($B183,Teams!$A$2:$D$354,4,0)-VLOOKUP(I$1,Cities!$C$2:$E$350,3,0))))*3959,0)</f>
        <v>2100</v>
      </c>
      <c r="J183" s="11">
        <f>ROUND(ACOS(COS(RADIANS(90-VLOOKUP($B183,Teams!$A$2:$C$354,3,0)))*COS(RADIANS(90-VLOOKUP(J$1,Cities!$C$2:$D$350,2,0)))+SIN(RADIANS(90-VLOOKUP($B183,Teams!$A$2:$C$354,3,0)))*SIN(RADIANS(90-VLOOKUP(J$1,Cities!$C$2:$D$350,2,0)))*COS(RADIANS(VLOOKUP($B183,Teams!$A$2:$D$354,4,0)-VLOOKUP(J$1,Cities!$C$2:$E$350,3,0))))*3959,0)</f>
        <v>2386</v>
      </c>
      <c r="K183" s="17"/>
      <c r="L183" s="11">
        <f>ROUND(ACOS(COS(RADIANS(90-VLOOKUP($B183,Teams!$A$2:$C$354,3,0)))*COS(RADIANS(90-VLOOKUP(L$1,Cities!$C$2:$D$350,2,0)))+SIN(RADIANS(90-VLOOKUP($B183,Teams!$A$2:$C$354,3,0)))*SIN(RADIANS(90-VLOOKUP(L$1,Cities!$C$2:$D$350,2,0)))*COS(RADIANS(VLOOKUP($B183,Teams!$A$2:$D$354,4,0)-VLOOKUP(L$1,Cities!$C$2:$E$350,3,0))))*3959,0)</f>
        <v>172</v>
      </c>
      <c r="M183" s="14">
        <f>ROUND(ACOS(COS(RADIANS(90-VLOOKUP($B183,Teams!$A$2:$C$354,3,0)))*COS(RADIANS(90-VLOOKUP(M$1,Cities!$C$2:$D$350,2,0)))+SIN(RADIANS(90-VLOOKUP($B183,Teams!$A$2:$C$354,3,0)))*SIN(RADIANS(90-VLOOKUP(M$1,Cities!$C$2:$D$350,2,0)))*COS(RADIANS(VLOOKUP($B183,Teams!$A$2:$D$354,4,0)-VLOOKUP(M$1,Cities!$C$2:$E$350,3,0))))*3959,0)</f>
        <v>509</v>
      </c>
      <c r="N183" s="14">
        <f>ROUND(ACOS(COS(RADIANS(90-VLOOKUP($B183,Teams!$A$2:$C$354,3,0)))*COS(RADIANS(90-VLOOKUP(N$1,Cities!$C$2:$D$350,2,0)))+SIN(RADIANS(90-VLOOKUP($B183,Teams!$A$2:$C$354,3,0)))*SIN(RADIANS(90-VLOOKUP(N$1,Cities!$C$2:$D$350,2,0)))*COS(RADIANS(VLOOKUP($B183,Teams!$A$2:$D$354,4,0)-VLOOKUP(N$1,Cities!$C$2:$E$350,3,0))))*3959,0)</f>
        <v>1251</v>
      </c>
      <c r="O183" s="14">
        <f>ROUND(ACOS(COS(RADIANS(90-VLOOKUP($B183,Teams!$A$2:$C$354,3,0)))*COS(RADIANS(90-VLOOKUP(O$1,Cities!$C$2:$D$350,2,0)))+SIN(RADIANS(90-VLOOKUP($B183,Teams!$A$2:$C$354,3,0)))*SIN(RADIANS(90-VLOOKUP(O$1,Cities!$C$2:$D$350,2,0)))*COS(RADIANS(VLOOKUP($B183,Teams!$A$2:$D$354,4,0)-VLOOKUP(O$1,Cities!$C$2:$E$350,3,0))))*3959,0)</f>
        <v>2322</v>
      </c>
    </row>
    <row r="184" spans="1:15">
      <c r="A184" s="13">
        <v>183</v>
      </c>
      <c r="B184" s="12" t="s">
        <v>698</v>
      </c>
      <c r="C184" s="14">
        <f>ROUND(ACOS(COS(RADIANS(90-VLOOKUP($B184,Teams!$A$2:$C$354,3,0)))*COS(RADIANS(90-VLOOKUP(C$1,Cities!$C$2:$D$350,2,0)))+SIN(RADIANS(90-VLOOKUP($B184,Teams!$A$2:$C$354,3,0)))*SIN(RADIANS(90-VLOOKUP(C$1,Cities!$C$2:$D$350,2,0)))*COS(RADIANS(VLOOKUP($B184,Teams!$A$2:$D$354,4,0)-VLOOKUP(C$1,Cities!$C$2:$E$350,3,0))))*3959,0)</f>
        <v>275</v>
      </c>
      <c r="D184" s="14">
        <f>ROUND(ACOS(COS(RADIANS(90-VLOOKUP($B184,Teams!$A$2:$C$354,3,0)))*COS(RADIANS(90-VLOOKUP(D$1,Cities!$C$2:$D$350,2,0)))+SIN(RADIANS(90-VLOOKUP($B184,Teams!$A$2:$C$354,3,0)))*SIN(RADIANS(90-VLOOKUP(D$1,Cities!$C$2:$D$350,2,0)))*COS(RADIANS(VLOOKUP($B184,Teams!$A$2:$D$354,4,0)-VLOOKUP(D$1,Cities!$C$2:$E$350,3,0))))*3959,0)</f>
        <v>284</v>
      </c>
      <c r="E184" s="14">
        <f>ROUND(ACOS(COS(RADIANS(90-VLOOKUP($B184,Teams!$A$2:$C$354,3,0)))*COS(RADIANS(90-VLOOKUP(E$1,Cities!$C$2:$D$350,2,0)))+SIN(RADIANS(90-VLOOKUP($B184,Teams!$A$2:$C$354,3,0)))*SIN(RADIANS(90-VLOOKUP(E$1,Cities!$C$2:$D$350,2,0)))*COS(RADIANS(VLOOKUP($B184,Teams!$A$2:$D$354,4,0)-VLOOKUP(E$1,Cities!$C$2:$E$350,3,0))))*3959,0)</f>
        <v>861</v>
      </c>
      <c r="F184" s="14">
        <f>ROUND(ACOS(COS(RADIANS(90-VLOOKUP($B184,Teams!$A$2:$C$354,3,0)))*COS(RADIANS(90-VLOOKUP(F$1,Cities!$C$2:$D$350,2,0)))+SIN(RADIANS(90-VLOOKUP($B184,Teams!$A$2:$C$354,3,0)))*SIN(RADIANS(90-VLOOKUP(F$1,Cities!$C$2:$D$350,2,0)))*COS(RADIANS(VLOOKUP($B184,Teams!$A$2:$D$354,4,0)-VLOOKUP(F$1,Cities!$C$2:$E$350,3,0))))*3959,0)</f>
        <v>259</v>
      </c>
      <c r="G184" s="14">
        <f>ROUND(ACOS(COS(RADIANS(90-VLOOKUP($B184,Teams!$A$2:$C$354,3,0)))*COS(RADIANS(90-VLOOKUP(G$1,Cities!$C$2:$D$350,2,0)))+SIN(RADIANS(90-VLOOKUP($B184,Teams!$A$2:$C$354,3,0)))*SIN(RADIANS(90-VLOOKUP(G$1,Cities!$C$2:$D$350,2,0)))*COS(RADIANS(VLOOKUP($B184,Teams!$A$2:$D$354,4,0)-VLOOKUP(G$1,Cities!$C$2:$E$350,3,0))))*3959,0)</f>
        <v>696</v>
      </c>
      <c r="H184" s="14">
        <f>ROUND(ACOS(COS(RADIANS(90-VLOOKUP($B184,Teams!$A$2:$C$354,3,0)))*COS(RADIANS(90-VLOOKUP(H$1,Cities!$C$2:$D$350,2,0)))+SIN(RADIANS(90-VLOOKUP($B184,Teams!$A$2:$C$354,3,0)))*SIN(RADIANS(90-VLOOKUP(H$1,Cities!$C$2:$D$350,2,0)))*COS(RADIANS(VLOOKUP($B184,Teams!$A$2:$D$354,4,0)-VLOOKUP(H$1,Cities!$C$2:$E$350,3,0))))*3959,0)</f>
        <v>988</v>
      </c>
      <c r="I184" s="14">
        <f>ROUND(ACOS(COS(RADIANS(90-VLOOKUP($B184,Teams!$A$2:$C$354,3,0)))*COS(RADIANS(90-VLOOKUP(I$1,Cities!$C$2:$D$350,2,0)))+SIN(RADIANS(90-VLOOKUP($B184,Teams!$A$2:$C$354,3,0)))*SIN(RADIANS(90-VLOOKUP(I$1,Cities!$C$2:$D$350,2,0)))*COS(RADIANS(VLOOKUP($B184,Teams!$A$2:$D$354,4,0)-VLOOKUP(I$1,Cities!$C$2:$E$350,3,0))))*3959,0)</f>
        <v>2053</v>
      </c>
      <c r="J184" s="11">
        <f>ROUND(ACOS(COS(RADIANS(90-VLOOKUP($B184,Teams!$A$2:$C$354,3,0)))*COS(RADIANS(90-VLOOKUP(J$1,Cities!$C$2:$D$350,2,0)))+SIN(RADIANS(90-VLOOKUP($B184,Teams!$A$2:$C$354,3,0)))*SIN(RADIANS(90-VLOOKUP(J$1,Cities!$C$2:$D$350,2,0)))*COS(RADIANS(VLOOKUP($B184,Teams!$A$2:$D$354,4,0)-VLOOKUP(J$1,Cities!$C$2:$E$350,3,0))))*3959,0)</f>
        <v>2343</v>
      </c>
      <c r="K184" s="17"/>
      <c r="L184" s="11">
        <f>ROUND(ACOS(COS(RADIANS(90-VLOOKUP($B184,Teams!$A$2:$C$354,3,0)))*COS(RADIANS(90-VLOOKUP(L$1,Cities!$C$2:$D$350,2,0)))+SIN(RADIANS(90-VLOOKUP($B184,Teams!$A$2:$C$354,3,0)))*SIN(RADIANS(90-VLOOKUP(L$1,Cities!$C$2:$D$350,2,0)))*COS(RADIANS(VLOOKUP($B184,Teams!$A$2:$D$354,4,0)-VLOOKUP(L$1,Cities!$C$2:$E$350,3,0))))*3959,0)</f>
        <v>192</v>
      </c>
      <c r="M184" s="14">
        <f>ROUND(ACOS(COS(RADIANS(90-VLOOKUP($B184,Teams!$A$2:$C$354,3,0)))*COS(RADIANS(90-VLOOKUP(M$1,Cities!$C$2:$D$350,2,0)))+SIN(RADIANS(90-VLOOKUP($B184,Teams!$A$2:$C$354,3,0)))*SIN(RADIANS(90-VLOOKUP(M$1,Cities!$C$2:$D$350,2,0)))*COS(RADIANS(VLOOKUP($B184,Teams!$A$2:$D$354,4,0)-VLOOKUP(M$1,Cities!$C$2:$E$350,3,0))))*3959,0)</f>
        <v>469</v>
      </c>
      <c r="N184" s="14">
        <f>ROUND(ACOS(COS(RADIANS(90-VLOOKUP($B184,Teams!$A$2:$C$354,3,0)))*COS(RADIANS(90-VLOOKUP(N$1,Cities!$C$2:$D$350,2,0)))+SIN(RADIANS(90-VLOOKUP($B184,Teams!$A$2:$C$354,3,0)))*SIN(RADIANS(90-VLOOKUP(N$1,Cities!$C$2:$D$350,2,0)))*COS(RADIANS(VLOOKUP($B184,Teams!$A$2:$D$354,4,0)-VLOOKUP(N$1,Cities!$C$2:$E$350,3,0))))*3959,0)</f>
        <v>1230</v>
      </c>
      <c r="O184" s="14">
        <f>ROUND(ACOS(COS(RADIANS(90-VLOOKUP($B184,Teams!$A$2:$C$354,3,0)))*COS(RADIANS(90-VLOOKUP(O$1,Cities!$C$2:$D$350,2,0)))+SIN(RADIANS(90-VLOOKUP($B184,Teams!$A$2:$C$354,3,0)))*SIN(RADIANS(90-VLOOKUP(O$1,Cities!$C$2:$D$350,2,0)))*COS(RADIANS(VLOOKUP($B184,Teams!$A$2:$D$354,4,0)-VLOOKUP(O$1,Cities!$C$2:$E$350,3,0))))*3959,0)</f>
        <v>2282</v>
      </c>
    </row>
    <row r="185" spans="1:15">
      <c r="A185" s="13">
        <v>184</v>
      </c>
      <c r="B185" s="12" t="s">
        <v>914</v>
      </c>
      <c r="C185" s="14">
        <f>ROUND(ACOS(COS(RADIANS(90-VLOOKUP($B185,Teams!$A$2:$C$354,3,0)))*COS(RADIANS(90-VLOOKUP(C$1,Cities!$C$2:$D$350,2,0)))+SIN(RADIANS(90-VLOOKUP($B185,Teams!$A$2:$C$354,3,0)))*SIN(RADIANS(90-VLOOKUP(C$1,Cities!$C$2:$D$350,2,0)))*COS(RADIANS(VLOOKUP($B185,Teams!$A$2:$D$354,4,0)-VLOOKUP(C$1,Cities!$C$2:$E$350,3,0))))*3959,0)</f>
        <v>877</v>
      </c>
      <c r="D185" s="14">
        <f>ROUND(ACOS(COS(RADIANS(90-VLOOKUP($B185,Teams!$A$2:$C$354,3,0)))*COS(RADIANS(90-VLOOKUP(D$1,Cities!$C$2:$D$350,2,0)))+SIN(RADIANS(90-VLOOKUP($B185,Teams!$A$2:$C$354,3,0)))*SIN(RADIANS(90-VLOOKUP(D$1,Cities!$C$2:$D$350,2,0)))*COS(RADIANS(VLOOKUP($B185,Teams!$A$2:$D$354,4,0)-VLOOKUP(D$1,Cities!$C$2:$E$350,3,0))))*3959,0)</f>
        <v>474</v>
      </c>
      <c r="E185" s="14">
        <f>ROUND(ACOS(COS(RADIANS(90-VLOOKUP($B185,Teams!$A$2:$C$354,3,0)))*COS(RADIANS(90-VLOOKUP(E$1,Cities!$C$2:$D$350,2,0)))+SIN(RADIANS(90-VLOOKUP($B185,Teams!$A$2:$C$354,3,0)))*SIN(RADIANS(90-VLOOKUP(E$1,Cities!$C$2:$D$350,2,0)))*COS(RADIANS(VLOOKUP($B185,Teams!$A$2:$D$354,4,0)-VLOOKUP(E$1,Cities!$C$2:$E$350,3,0))))*3959,0)</f>
        <v>687</v>
      </c>
      <c r="F185" s="14">
        <f>ROUND(ACOS(COS(RADIANS(90-VLOOKUP($B185,Teams!$A$2:$C$354,3,0)))*COS(RADIANS(90-VLOOKUP(F$1,Cities!$C$2:$D$350,2,0)))+SIN(RADIANS(90-VLOOKUP($B185,Teams!$A$2:$C$354,3,0)))*SIN(RADIANS(90-VLOOKUP(F$1,Cities!$C$2:$D$350,2,0)))*COS(RADIANS(VLOOKUP($B185,Teams!$A$2:$D$354,4,0)-VLOOKUP(F$1,Cities!$C$2:$E$350,3,0))))*3959,0)</f>
        <v>489</v>
      </c>
      <c r="G185" s="14">
        <f>ROUND(ACOS(COS(RADIANS(90-VLOOKUP($B185,Teams!$A$2:$C$354,3,0)))*COS(RADIANS(90-VLOOKUP(G$1,Cities!$C$2:$D$350,2,0)))+SIN(RADIANS(90-VLOOKUP($B185,Teams!$A$2:$C$354,3,0)))*SIN(RADIANS(90-VLOOKUP(G$1,Cities!$C$2:$D$350,2,0)))*COS(RADIANS(VLOOKUP($B185,Teams!$A$2:$D$354,4,0)-VLOOKUP(G$1,Cities!$C$2:$E$350,3,0))))*3959,0)</f>
        <v>175</v>
      </c>
      <c r="H185" s="14">
        <f>ROUND(ACOS(COS(RADIANS(90-VLOOKUP($B185,Teams!$A$2:$C$354,3,0)))*COS(RADIANS(90-VLOOKUP(H$1,Cities!$C$2:$D$350,2,0)))+SIN(RADIANS(90-VLOOKUP($B185,Teams!$A$2:$C$354,3,0)))*SIN(RADIANS(90-VLOOKUP(H$1,Cities!$C$2:$D$350,2,0)))*COS(RADIANS(VLOOKUP($B185,Teams!$A$2:$D$354,4,0)-VLOOKUP(H$1,Cities!$C$2:$E$350,3,0))))*3959,0)</f>
        <v>525</v>
      </c>
      <c r="I185" s="14">
        <f>ROUND(ACOS(COS(RADIANS(90-VLOOKUP($B185,Teams!$A$2:$C$354,3,0)))*COS(RADIANS(90-VLOOKUP(I$1,Cities!$C$2:$D$350,2,0)))+SIN(RADIANS(90-VLOOKUP($B185,Teams!$A$2:$C$354,3,0)))*SIN(RADIANS(90-VLOOKUP(I$1,Cities!$C$2:$D$350,2,0)))*COS(RADIANS(VLOOKUP($B185,Teams!$A$2:$D$354,4,0)-VLOOKUP(I$1,Cities!$C$2:$E$350,3,0))))*3959,0)</f>
        <v>1662</v>
      </c>
      <c r="J185" s="11">
        <f>ROUND(ACOS(COS(RADIANS(90-VLOOKUP($B185,Teams!$A$2:$C$354,3,0)))*COS(RADIANS(90-VLOOKUP(J$1,Cities!$C$2:$D$350,2,0)))+SIN(RADIANS(90-VLOOKUP($B185,Teams!$A$2:$C$354,3,0)))*SIN(RADIANS(90-VLOOKUP(J$1,Cities!$C$2:$D$350,2,0)))*COS(RADIANS(VLOOKUP($B185,Teams!$A$2:$D$354,4,0)-VLOOKUP(J$1,Cities!$C$2:$E$350,3,0))))*3959,0)</f>
        <v>1810</v>
      </c>
      <c r="K185" s="17"/>
      <c r="L185" s="11">
        <f>ROUND(ACOS(COS(RADIANS(90-VLOOKUP($B185,Teams!$A$2:$C$354,3,0)))*COS(RADIANS(90-VLOOKUP(L$1,Cities!$C$2:$D$350,2,0)))+SIN(RADIANS(90-VLOOKUP($B185,Teams!$A$2:$C$354,3,0)))*SIN(RADIANS(90-VLOOKUP(L$1,Cities!$C$2:$D$350,2,0)))*COS(RADIANS(VLOOKUP($B185,Teams!$A$2:$D$354,4,0)-VLOOKUP(L$1,Cities!$C$2:$E$350,3,0))))*3959,0)</f>
        <v>825</v>
      </c>
      <c r="M185" s="14">
        <f>ROUND(ACOS(COS(RADIANS(90-VLOOKUP($B185,Teams!$A$2:$C$354,3,0)))*COS(RADIANS(90-VLOOKUP(M$1,Cities!$C$2:$D$350,2,0)))+SIN(RADIANS(90-VLOOKUP($B185,Teams!$A$2:$C$354,3,0)))*SIN(RADIANS(90-VLOOKUP(M$1,Cities!$C$2:$D$350,2,0)))*COS(RADIANS(VLOOKUP($B185,Teams!$A$2:$D$354,4,0)-VLOOKUP(M$1,Cities!$C$2:$E$350,3,0))))*3959,0)</f>
        <v>248</v>
      </c>
      <c r="N185" s="14">
        <f>ROUND(ACOS(COS(RADIANS(90-VLOOKUP($B185,Teams!$A$2:$C$354,3,0)))*COS(RADIANS(90-VLOOKUP(N$1,Cities!$C$2:$D$350,2,0)))+SIN(RADIANS(90-VLOOKUP($B185,Teams!$A$2:$C$354,3,0)))*SIN(RADIANS(90-VLOOKUP(N$1,Cities!$C$2:$D$350,2,0)))*COS(RADIANS(VLOOKUP($B185,Teams!$A$2:$D$354,4,0)-VLOOKUP(N$1,Cities!$C$2:$E$350,3,0))))*3959,0)</f>
        <v>624</v>
      </c>
      <c r="O185" s="14">
        <f>ROUND(ACOS(COS(RADIANS(90-VLOOKUP($B185,Teams!$A$2:$C$354,3,0)))*COS(RADIANS(90-VLOOKUP(O$1,Cities!$C$2:$D$350,2,0)))+SIN(RADIANS(90-VLOOKUP($B185,Teams!$A$2:$C$354,3,0)))*SIN(RADIANS(90-VLOOKUP(O$1,Cities!$C$2:$D$350,2,0)))*COS(RADIANS(VLOOKUP($B185,Teams!$A$2:$D$354,4,0)-VLOOKUP(O$1,Cities!$C$2:$E$350,3,0))))*3959,0)</f>
        <v>1697</v>
      </c>
    </row>
    <row r="186" spans="1:15">
      <c r="A186" s="13">
        <v>185</v>
      </c>
      <c r="B186" s="12" t="s">
        <v>748</v>
      </c>
      <c r="C186" s="14">
        <f>ROUND(ACOS(COS(RADIANS(90-VLOOKUP($B186,Teams!$A$2:$C$354,3,0)))*COS(RADIANS(90-VLOOKUP(C$1,Cities!$C$2:$D$350,2,0)))+SIN(RADIANS(90-VLOOKUP($B186,Teams!$A$2:$C$354,3,0)))*SIN(RADIANS(90-VLOOKUP(C$1,Cities!$C$2:$D$350,2,0)))*COS(RADIANS(VLOOKUP($B186,Teams!$A$2:$D$354,4,0)-VLOOKUP(C$1,Cities!$C$2:$E$350,3,0))))*3959,0)</f>
        <v>292</v>
      </c>
      <c r="D186" s="14">
        <f>ROUND(ACOS(COS(RADIANS(90-VLOOKUP($B186,Teams!$A$2:$C$354,3,0)))*COS(RADIANS(90-VLOOKUP(D$1,Cities!$C$2:$D$350,2,0)))+SIN(RADIANS(90-VLOOKUP($B186,Teams!$A$2:$C$354,3,0)))*SIN(RADIANS(90-VLOOKUP(D$1,Cities!$C$2:$D$350,2,0)))*COS(RADIANS(VLOOKUP($B186,Teams!$A$2:$D$354,4,0)-VLOOKUP(D$1,Cities!$C$2:$E$350,3,0))))*3959,0)</f>
        <v>269</v>
      </c>
      <c r="E186" s="14">
        <f>ROUND(ACOS(COS(RADIANS(90-VLOOKUP($B186,Teams!$A$2:$C$354,3,0)))*COS(RADIANS(90-VLOOKUP(E$1,Cities!$C$2:$D$350,2,0)))+SIN(RADIANS(90-VLOOKUP($B186,Teams!$A$2:$C$354,3,0)))*SIN(RADIANS(90-VLOOKUP(E$1,Cities!$C$2:$D$350,2,0)))*COS(RADIANS(VLOOKUP($B186,Teams!$A$2:$D$354,4,0)-VLOOKUP(E$1,Cities!$C$2:$E$350,3,0))))*3959,0)</f>
        <v>832</v>
      </c>
      <c r="F186" s="14">
        <f>ROUND(ACOS(COS(RADIANS(90-VLOOKUP($B186,Teams!$A$2:$C$354,3,0)))*COS(RADIANS(90-VLOOKUP(F$1,Cities!$C$2:$D$350,2,0)))+SIN(RADIANS(90-VLOOKUP($B186,Teams!$A$2:$C$354,3,0)))*SIN(RADIANS(90-VLOOKUP(F$1,Cities!$C$2:$D$350,2,0)))*COS(RADIANS(VLOOKUP($B186,Teams!$A$2:$D$354,4,0)-VLOOKUP(F$1,Cities!$C$2:$E$350,3,0))))*3959,0)</f>
        <v>323</v>
      </c>
      <c r="G186" s="14">
        <f>ROUND(ACOS(COS(RADIANS(90-VLOOKUP($B186,Teams!$A$2:$C$354,3,0)))*COS(RADIANS(90-VLOOKUP(G$1,Cities!$C$2:$D$350,2,0)))+SIN(RADIANS(90-VLOOKUP($B186,Teams!$A$2:$C$354,3,0)))*SIN(RADIANS(90-VLOOKUP(G$1,Cities!$C$2:$D$350,2,0)))*COS(RADIANS(VLOOKUP($B186,Teams!$A$2:$D$354,4,0)-VLOOKUP(G$1,Cities!$C$2:$E$350,3,0))))*3959,0)</f>
        <v>740</v>
      </c>
      <c r="H186" s="14">
        <f>ROUND(ACOS(COS(RADIANS(90-VLOOKUP($B186,Teams!$A$2:$C$354,3,0)))*COS(RADIANS(90-VLOOKUP(H$1,Cities!$C$2:$D$350,2,0)))+SIN(RADIANS(90-VLOOKUP($B186,Teams!$A$2:$C$354,3,0)))*SIN(RADIANS(90-VLOOKUP(H$1,Cities!$C$2:$D$350,2,0)))*COS(RADIANS(VLOOKUP($B186,Teams!$A$2:$D$354,4,0)-VLOOKUP(H$1,Cities!$C$2:$E$350,3,0))))*3959,0)</f>
        <v>1042</v>
      </c>
      <c r="I186" s="14">
        <f>ROUND(ACOS(COS(RADIANS(90-VLOOKUP($B186,Teams!$A$2:$C$354,3,0)))*COS(RADIANS(90-VLOOKUP(I$1,Cities!$C$2:$D$350,2,0)))+SIN(RADIANS(90-VLOOKUP($B186,Teams!$A$2:$C$354,3,0)))*SIN(RADIANS(90-VLOOKUP(I$1,Cities!$C$2:$D$350,2,0)))*COS(RADIANS(VLOOKUP($B186,Teams!$A$2:$D$354,4,0)-VLOOKUP(I$1,Cities!$C$2:$E$350,3,0))))*3959,0)</f>
        <v>2116</v>
      </c>
      <c r="J186" s="11">
        <f>ROUND(ACOS(COS(RADIANS(90-VLOOKUP($B186,Teams!$A$2:$C$354,3,0)))*COS(RADIANS(90-VLOOKUP(J$1,Cities!$C$2:$D$350,2,0)))+SIN(RADIANS(90-VLOOKUP($B186,Teams!$A$2:$C$354,3,0)))*SIN(RADIANS(90-VLOOKUP(J$1,Cities!$C$2:$D$350,2,0)))*COS(RADIANS(VLOOKUP($B186,Teams!$A$2:$D$354,4,0)-VLOOKUP(J$1,Cities!$C$2:$E$350,3,0))))*3959,0)</f>
        <v>2397</v>
      </c>
      <c r="K186" s="17"/>
      <c r="L186" s="11">
        <f>ROUND(ACOS(COS(RADIANS(90-VLOOKUP($B186,Teams!$A$2:$C$354,3,0)))*COS(RADIANS(90-VLOOKUP(L$1,Cities!$C$2:$D$350,2,0)))+SIN(RADIANS(90-VLOOKUP($B186,Teams!$A$2:$C$354,3,0)))*SIN(RADIANS(90-VLOOKUP(L$1,Cities!$C$2:$D$350,2,0)))*COS(RADIANS(VLOOKUP($B186,Teams!$A$2:$D$354,4,0)-VLOOKUP(L$1,Cities!$C$2:$E$350,3,0))))*3959,0)</f>
        <v>181</v>
      </c>
      <c r="M186" s="14">
        <f>ROUND(ACOS(COS(RADIANS(90-VLOOKUP($B186,Teams!$A$2:$C$354,3,0)))*COS(RADIANS(90-VLOOKUP(M$1,Cities!$C$2:$D$350,2,0)))+SIN(RADIANS(90-VLOOKUP($B186,Teams!$A$2:$C$354,3,0)))*SIN(RADIANS(90-VLOOKUP(M$1,Cities!$C$2:$D$350,2,0)))*COS(RADIANS(VLOOKUP($B186,Teams!$A$2:$D$354,4,0)-VLOOKUP(M$1,Cities!$C$2:$E$350,3,0))))*3959,0)</f>
        <v>518</v>
      </c>
      <c r="N186" s="14">
        <f>ROUND(ACOS(COS(RADIANS(90-VLOOKUP($B186,Teams!$A$2:$C$354,3,0)))*COS(RADIANS(90-VLOOKUP(N$1,Cities!$C$2:$D$350,2,0)))+SIN(RADIANS(90-VLOOKUP($B186,Teams!$A$2:$C$354,3,0)))*SIN(RADIANS(90-VLOOKUP(N$1,Cities!$C$2:$D$350,2,0)))*COS(RADIANS(VLOOKUP($B186,Teams!$A$2:$D$354,4,0)-VLOOKUP(N$1,Cities!$C$2:$E$350,3,0))))*3959,0)</f>
        <v>1246</v>
      </c>
      <c r="O186" s="14">
        <f>ROUND(ACOS(COS(RADIANS(90-VLOOKUP($B186,Teams!$A$2:$C$354,3,0)))*COS(RADIANS(90-VLOOKUP(O$1,Cities!$C$2:$D$350,2,0)))+SIN(RADIANS(90-VLOOKUP($B186,Teams!$A$2:$C$354,3,0)))*SIN(RADIANS(90-VLOOKUP(O$1,Cities!$C$2:$D$350,2,0)))*COS(RADIANS(VLOOKUP($B186,Teams!$A$2:$D$354,4,0)-VLOOKUP(O$1,Cities!$C$2:$E$350,3,0))))*3959,0)</f>
        <v>2330</v>
      </c>
    </row>
    <row r="187" spans="1:15">
      <c r="A187" s="13">
        <v>186</v>
      </c>
      <c r="B187" s="12" t="s">
        <v>650</v>
      </c>
      <c r="C187" s="14">
        <f>ROUND(ACOS(COS(RADIANS(90-VLOOKUP($B187,Teams!$A$2:$C$354,3,0)))*COS(RADIANS(90-VLOOKUP(C$1,Cities!$C$2:$D$350,2,0)))+SIN(RADIANS(90-VLOOKUP($B187,Teams!$A$2:$C$354,3,0)))*SIN(RADIANS(90-VLOOKUP(C$1,Cities!$C$2:$D$350,2,0)))*COS(RADIANS(VLOOKUP($B187,Teams!$A$2:$D$354,4,0)-VLOOKUP(C$1,Cities!$C$2:$E$350,3,0))))*3959,0)</f>
        <v>536</v>
      </c>
      <c r="D187" s="14">
        <f>ROUND(ACOS(COS(RADIANS(90-VLOOKUP($B187,Teams!$A$2:$C$354,3,0)))*COS(RADIANS(90-VLOOKUP(D$1,Cities!$C$2:$D$350,2,0)))+SIN(RADIANS(90-VLOOKUP($B187,Teams!$A$2:$C$354,3,0)))*SIN(RADIANS(90-VLOOKUP(D$1,Cities!$C$2:$D$350,2,0)))*COS(RADIANS(VLOOKUP($B187,Teams!$A$2:$D$354,4,0)-VLOOKUP(D$1,Cities!$C$2:$E$350,3,0))))*3959,0)</f>
        <v>52</v>
      </c>
      <c r="E187" s="14">
        <f>ROUND(ACOS(COS(RADIANS(90-VLOOKUP($B187,Teams!$A$2:$C$354,3,0)))*COS(RADIANS(90-VLOOKUP(E$1,Cities!$C$2:$D$350,2,0)))+SIN(RADIANS(90-VLOOKUP($B187,Teams!$A$2:$C$354,3,0)))*SIN(RADIANS(90-VLOOKUP(E$1,Cities!$C$2:$D$350,2,0)))*COS(RADIANS(VLOOKUP($B187,Teams!$A$2:$D$354,4,0)-VLOOKUP(E$1,Cities!$C$2:$E$350,3,0))))*3959,0)</f>
        <v>589</v>
      </c>
      <c r="F187" s="14">
        <f>ROUND(ACOS(COS(RADIANS(90-VLOOKUP($B187,Teams!$A$2:$C$354,3,0)))*COS(RADIANS(90-VLOOKUP(F$1,Cities!$C$2:$D$350,2,0)))+SIN(RADIANS(90-VLOOKUP($B187,Teams!$A$2:$C$354,3,0)))*SIN(RADIANS(90-VLOOKUP(F$1,Cities!$C$2:$D$350,2,0)))*COS(RADIANS(VLOOKUP($B187,Teams!$A$2:$D$354,4,0)-VLOOKUP(F$1,Cities!$C$2:$E$350,3,0))))*3959,0)</f>
        <v>408</v>
      </c>
      <c r="G187" s="14">
        <f>ROUND(ACOS(COS(RADIANS(90-VLOOKUP($B187,Teams!$A$2:$C$354,3,0)))*COS(RADIANS(90-VLOOKUP(G$1,Cities!$C$2:$D$350,2,0)))+SIN(RADIANS(90-VLOOKUP($B187,Teams!$A$2:$C$354,3,0)))*SIN(RADIANS(90-VLOOKUP(G$1,Cities!$C$2:$D$350,2,0)))*COS(RADIANS(VLOOKUP($B187,Teams!$A$2:$D$354,4,0)-VLOOKUP(G$1,Cities!$C$2:$E$350,3,0))))*3959,0)</f>
        <v>649</v>
      </c>
      <c r="H187" s="14">
        <f>ROUND(ACOS(COS(RADIANS(90-VLOOKUP($B187,Teams!$A$2:$C$354,3,0)))*COS(RADIANS(90-VLOOKUP(H$1,Cities!$C$2:$D$350,2,0)))+SIN(RADIANS(90-VLOOKUP($B187,Teams!$A$2:$C$354,3,0)))*SIN(RADIANS(90-VLOOKUP(H$1,Cities!$C$2:$D$350,2,0)))*COS(RADIANS(VLOOKUP($B187,Teams!$A$2:$D$354,4,0)-VLOOKUP(H$1,Cities!$C$2:$E$350,3,0))))*3959,0)</f>
        <v>993</v>
      </c>
      <c r="I187" s="14">
        <f>ROUND(ACOS(COS(RADIANS(90-VLOOKUP($B187,Teams!$A$2:$C$354,3,0)))*COS(RADIANS(90-VLOOKUP(I$1,Cities!$C$2:$D$350,2,0)))+SIN(RADIANS(90-VLOOKUP($B187,Teams!$A$2:$C$354,3,0)))*SIN(RADIANS(90-VLOOKUP(I$1,Cities!$C$2:$D$350,2,0)))*COS(RADIANS(VLOOKUP($B187,Teams!$A$2:$D$354,4,0)-VLOOKUP(I$1,Cities!$C$2:$E$350,3,0))))*3959,0)</f>
        <v>2115</v>
      </c>
      <c r="J187" s="11">
        <f>ROUND(ACOS(COS(RADIANS(90-VLOOKUP($B187,Teams!$A$2:$C$354,3,0)))*COS(RADIANS(90-VLOOKUP(J$1,Cities!$C$2:$D$350,2,0)))+SIN(RADIANS(90-VLOOKUP($B187,Teams!$A$2:$C$354,3,0)))*SIN(RADIANS(90-VLOOKUP(J$1,Cities!$C$2:$D$350,2,0)))*COS(RADIANS(VLOOKUP($B187,Teams!$A$2:$D$354,4,0)-VLOOKUP(J$1,Cities!$C$2:$E$350,3,0))))*3959,0)</f>
        <v>2326</v>
      </c>
      <c r="K187" s="17"/>
      <c r="L187" s="11">
        <f>ROUND(ACOS(COS(RADIANS(90-VLOOKUP($B187,Teams!$A$2:$C$354,3,0)))*COS(RADIANS(90-VLOOKUP(L$1,Cities!$C$2:$D$350,2,0)))+SIN(RADIANS(90-VLOOKUP($B187,Teams!$A$2:$C$354,3,0)))*SIN(RADIANS(90-VLOOKUP(L$1,Cities!$C$2:$D$350,2,0)))*COS(RADIANS(VLOOKUP($B187,Teams!$A$2:$D$354,4,0)-VLOOKUP(L$1,Cities!$C$2:$E$350,3,0))))*3959,0)</f>
        <v>423</v>
      </c>
      <c r="M187" s="14">
        <f>ROUND(ACOS(COS(RADIANS(90-VLOOKUP($B187,Teams!$A$2:$C$354,3,0)))*COS(RADIANS(90-VLOOKUP(M$1,Cities!$C$2:$D$350,2,0)))+SIN(RADIANS(90-VLOOKUP($B187,Teams!$A$2:$C$354,3,0)))*SIN(RADIANS(90-VLOOKUP(M$1,Cities!$C$2:$D$350,2,0)))*COS(RADIANS(VLOOKUP($B187,Teams!$A$2:$D$354,4,0)-VLOOKUP(M$1,Cities!$C$2:$E$350,3,0))))*3959,0)</f>
        <v>474</v>
      </c>
      <c r="N187" s="14">
        <f>ROUND(ACOS(COS(RADIANS(90-VLOOKUP($B187,Teams!$A$2:$C$354,3,0)))*COS(RADIANS(90-VLOOKUP(N$1,Cities!$C$2:$D$350,2,0)))+SIN(RADIANS(90-VLOOKUP($B187,Teams!$A$2:$C$354,3,0)))*SIN(RADIANS(90-VLOOKUP(N$1,Cities!$C$2:$D$350,2,0)))*COS(RADIANS(VLOOKUP($B187,Teams!$A$2:$D$354,4,0)-VLOOKUP(N$1,Cities!$C$2:$E$350,3,0))))*3959,0)</f>
        <v>1046</v>
      </c>
      <c r="O187" s="14">
        <f>ROUND(ACOS(COS(RADIANS(90-VLOOKUP($B187,Teams!$A$2:$C$354,3,0)))*COS(RADIANS(90-VLOOKUP(O$1,Cities!$C$2:$D$350,2,0)))+SIN(RADIANS(90-VLOOKUP($B187,Teams!$A$2:$C$354,3,0)))*SIN(RADIANS(90-VLOOKUP(O$1,Cities!$C$2:$D$350,2,0)))*COS(RADIANS(VLOOKUP($B187,Teams!$A$2:$D$354,4,0)-VLOOKUP(O$1,Cities!$C$2:$E$350,3,0))))*3959,0)</f>
        <v>2223</v>
      </c>
    </row>
    <row r="188" spans="1:15">
      <c r="A188" s="13">
        <v>187</v>
      </c>
      <c r="B188" s="12" t="s">
        <v>412</v>
      </c>
      <c r="C188" s="14">
        <f>ROUND(ACOS(COS(RADIANS(90-VLOOKUP($B188,Teams!$A$2:$C$354,3,0)))*COS(RADIANS(90-VLOOKUP(C$1,Cities!$C$2:$D$350,2,0)))+SIN(RADIANS(90-VLOOKUP($B188,Teams!$A$2:$C$354,3,0)))*SIN(RADIANS(90-VLOOKUP(C$1,Cities!$C$2:$D$350,2,0)))*COS(RADIANS(VLOOKUP($B188,Teams!$A$2:$D$354,4,0)-VLOOKUP(C$1,Cities!$C$2:$E$350,3,0))))*3959,0)</f>
        <v>538</v>
      </c>
      <c r="D188" s="14">
        <f>ROUND(ACOS(COS(RADIANS(90-VLOOKUP($B188,Teams!$A$2:$C$354,3,0)))*COS(RADIANS(90-VLOOKUP(D$1,Cities!$C$2:$D$350,2,0)))+SIN(RADIANS(90-VLOOKUP($B188,Teams!$A$2:$C$354,3,0)))*SIN(RADIANS(90-VLOOKUP(D$1,Cities!$C$2:$D$350,2,0)))*COS(RADIANS(VLOOKUP($B188,Teams!$A$2:$D$354,4,0)-VLOOKUP(D$1,Cities!$C$2:$E$350,3,0))))*3959,0)</f>
        <v>69</v>
      </c>
      <c r="E188" s="14">
        <f>ROUND(ACOS(COS(RADIANS(90-VLOOKUP($B188,Teams!$A$2:$C$354,3,0)))*COS(RADIANS(90-VLOOKUP(E$1,Cities!$C$2:$D$350,2,0)))+SIN(RADIANS(90-VLOOKUP($B188,Teams!$A$2:$C$354,3,0)))*SIN(RADIANS(90-VLOOKUP(E$1,Cities!$C$2:$D$350,2,0)))*COS(RADIANS(VLOOKUP($B188,Teams!$A$2:$D$354,4,0)-VLOOKUP(E$1,Cities!$C$2:$E$350,3,0))))*3959,0)</f>
        <v>586</v>
      </c>
      <c r="F188" s="14">
        <f>ROUND(ACOS(COS(RADIANS(90-VLOOKUP($B188,Teams!$A$2:$C$354,3,0)))*COS(RADIANS(90-VLOOKUP(F$1,Cities!$C$2:$D$350,2,0)))+SIN(RADIANS(90-VLOOKUP($B188,Teams!$A$2:$C$354,3,0)))*SIN(RADIANS(90-VLOOKUP(F$1,Cities!$C$2:$D$350,2,0)))*COS(RADIANS(VLOOKUP($B188,Teams!$A$2:$D$354,4,0)-VLOOKUP(F$1,Cities!$C$2:$E$350,3,0))))*3959,0)</f>
        <v>423</v>
      </c>
      <c r="G188" s="14">
        <f>ROUND(ACOS(COS(RADIANS(90-VLOOKUP($B188,Teams!$A$2:$C$354,3,0)))*COS(RADIANS(90-VLOOKUP(G$1,Cities!$C$2:$D$350,2,0)))+SIN(RADIANS(90-VLOOKUP($B188,Teams!$A$2:$C$354,3,0)))*SIN(RADIANS(90-VLOOKUP(G$1,Cities!$C$2:$D$350,2,0)))*COS(RADIANS(VLOOKUP($B188,Teams!$A$2:$D$354,4,0)-VLOOKUP(G$1,Cities!$C$2:$E$350,3,0))))*3959,0)</f>
        <v>666</v>
      </c>
      <c r="H188" s="14">
        <f>ROUND(ACOS(COS(RADIANS(90-VLOOKUP($B188,Teams!$A$2:$C$354,3,0)))*COS(RADIANS(90-VLOOKUP(H$1,Cities!$C$2:$D$350,2,0)))+SIN(RADIANS(90-VLOOKUP($B188,Teams!$A$2:$C$354,3,0)))*SIN(RADIANS(90-VLOOKUP(H$1,Cities!$C$2:$D$350,2,0)))*COS(RADIANS(VLOOKUP($B188,Teams!$A$2:$D$354,4,0)-VLOOKUP(H$1,Cities!$C$2:$E$350,3,0))))*3959,0)</f>
        <v>1010</v>
      </c>
      <c r="I188" s="14">
        <f>ROUND(ACOS(COS(RADIANS(90-VLOOKUP($B188,Teams!$A$2:$C$354,3,0)))*COS(RADIANS(90-VLOOKUP(I$1,Cities!$C$2:$D$350,2,0)))+SIN(RADIANS(90-VLOOKUP($B188,Teams!$A$2:$C$354,3,0)))*SIN(RADIANS(90-VLOOKUP(I$1,Cities!$C$2:$D$350,2,0)))*COS(RADIANS(VLOOKUP($B188,Teams!$A$2:$D$354,4,0)-VLOOKUP(I$1,Cities!$C$2:$E$350,3,0))))*3959,0)</f>
        <v>2133</v>
      </c>
      <c r="J188" s="11">
        <f>ROUND(ACOS(COS(RADIANS(90-VLOOKUP($B188,Teams!$A$2:$C$354,3,0)))*COS(RADIANS(90-VLOOKUP(J$1,Cities!$C$2:$D$350,2,0)))+SIN(RADIANS(90-VLOOKUP($B188,Teams!$A$2:$C$354,3,0)))*SIN(RADIANS(90-VLOOKUP(J$1,Cities!$C$2:$D$350,2,0)))*COS(RADIANS(VLOOKUP($B188,Teams!$A$2:$D$354,4,0)-VLOOKUP(J$1,Cities!$C$2:$E$350,3,0))))*3959,0)</f>
        <v>2343</v>
      </c>
      <c r="K188" s="17"/>
      <c r="L188" s="11">
        <f>ROUND(ACOS(COS(RADIANS(90-VLOOKUP($B188,Teams!$A$2:$C$354,3,0)))*COS(RADIANS(90-VLOOKUP(L$1,Cities!$C$2:$D$350,2,0)))+SIN(RADIANS(90-VLOOKUP($B188,Teams!$A$2:$C$354,3,0)))*SIN(RADIANS(90-VLOOKUP(L$1,Cities!$C$2:$D$350,2,0)))*COS(RADIANS(VLOOKUP($B188,Teams!$A$2:$D$354,4,0)-VLOOKUP(L$1,Cities!$C$2:$E$350,3,0))))*3959,0)</f>
        <v>422</v>
      </c>
      <c r="M188" s="14">
        <f>ROUND(ACOS(COS(RADIANS(90-VLOOKUP($B188,Teams!$A$2:$C$354,3,0)))*COS(RADIANS(90-VLOOKUP(M$1,Cities!$C$2:$D$350,2,0)))+SIN(RADIANS(90-VLOOKUP($B188,Teams!$A$2:$C$354,3,0)))*SIN(RADIANS(90-VLOOKUP(M$1,Cities!$C$2:$D$350,2,0)))*COS(RADIANS(VLOOKUP($B188,Teams!$A$2:$D$354,4,0)-VLOOKUP(M$1,Cities!$C$2:$E$350,3,0))))*3959,0)</f>
        <v>492</v>
      </c>
      <c r="N188" s="14">
        <f>ROUND(ACOS(COS(RADIANS(90-VLOOKUP($B188,Teams!$A$2:$C$354,3,0)))*COS(RADIANS(90-VLOOKUP(N$1,Cities!$C$2:$D$350,2,0)))+SIN(RADIANS(90-VLOOKUP($B188,Teams!$A$2:$C$354,3,0)))*SIN(RADIANS(90-VLOOKUP(N$1,Cities!$C$2:$D$350,2,0)))*COS(RADIANS(VLOOKUP($B188,Teams!$A$2:$D$354,4,0)-VLOOKUP(N$1,Cities!$C$2:$E$350,3,0))))*3959,0)</f>
        <v>1057</v>
      </c>
      <c r="O188" s="14">
        <f>ROUND(ACOS(COS(RADIANS(90-VLOOKUP($B188,Teams!$A$2:$C$354,3,0)))*COS(RADIANS(90-VLOOKUP(O$1,Cities!$C$2:$D$350,2,0)))+SIN(RADIANS(90-VLOOKUP($B188,Teams!$A$2:$C$354,3,0)))*SIN(RADIANS(90-VLOOKUP(O$1,Cities!$C$2:$D$350,2,0)))*COS(RADIANS(VLOOKUP($B188,Teams!$A$2:$D$354,4,0)-VLOOKUP(O$1,Cities!$C$2:$E$350,3,0))))*3959,0)</f>
        <v>2239</v>
      </c>
    </row>
    <row r="189" spans="1:15">
      <c r="A189" s="13">
        <v>188</v>
      </c>
      <c r="B189" s="12" t="s">
        <v>517</v>
      </c>
      <c r="C189" s="14">
        <f>ROUND(ACOS(COS(RADIANS(90-VLOOKUP($B189,Teams!$A$2:$C$354,3,0)))*COS(RADIANS(90-VLOOKUP(C$1,Cities!$C$2:$D$350,2,0)))+SIN(RADIANS(90-VLOOKUP($B189,Teams!$A$2:$C$354,3,0)))*SIN(RADIANS(90-VLOOKUP(C$1,Cities!$C$2:$D$350,2,0)))*COS(RADIANS(VLOOKUP($B189,Teams!$A$2:$D$354,4,0)-VLOOKUP(C$1,Cities!$C$2:$E$350,3,0))))*3959,0)</f>
        <v>1183</v>
      </c>
      <c r="D189" s="14">
        <f>ROUND(ACOS(COS(RADIANS(90-VLOOKUP($B189,Teams!$A$2:$C$354,3,0)))*COS(RADIANS(90-VLOOKUP(D$1,Cities!$C$2:$D$350,2,0)))+SIN(RADIANS(90-VLOOKUP($B189,Teams!$A$2:$C$354,3,0)))*SIN(RADIANS(90-VLOOKUP(D$1,Cities!$C$2:$D$350,2,0)))*COS(RADIANS(VLOOKUP($B189,Teams!$A$2:$D$354,4,0)-VLOOKUP(D$1,Cities!$C$2:$E$350,3,0))))*3959,0)</f>
        <v>966</v>
      </c>
      <c r="E189" s="14">
        <f>ROUND(ACOS(COS(RADIANS(90-VLOOKUP($B189,Teams!$A$2:$C$354,3,0)))*COS(RADIANS(90-VLOOKUP(E$1,Cities!$C$2:$D$350,2,0)))+SIN(RADIANS(90-VLOOKUP($B189,Teams!$A$2:$C$354,3,0)))*SIN(RADIANS(90-VLOOKUP(E$1,Cities!$C$2:$D$350,2,0)))*COS(RADIANS(VLOOKUP($B189,Teams!$A$2:$D$354,4,0)-VLOOKUP(E$1,Cities!$C$2:$E$350,3,0))))*3959,0)</f>
        <v>1198</v>
      </c>
      <c r="F189" s="14">
        <f>ROUND(ACOS(COS(RADIANS(90-VLOOKUP($B189,Teams!$A$2:$C$354,3,0)))*COS(RADIANS(90-VLOOKUP(F$1,Cities!$C$2:$D$350,2,0)))+SIN(RADIANS(90-VLOOKUP($B189,Teams!$A$2:$C$354,3,0)))*SIN(RADIANS(90-VLOOKUP(F$1,Cities!$C$2:$D$350,2,0)))*COS(RADIANS(VLOOKUP($B189,Teams!$A$2:$D$354,4,0)-VLOOKUP(F$1,Cities!$C$2:$E$350,3,0))))*3959,0)</f>
        <v>781</v>
      </c>
      <c r="G189" s="14">
        <f>ROUND(ACOS(COS(RADIANS(90-VLOOKUP($B189,Teams!$A$2:$C$354,3,0)))*COS(RADIANS(90-VLOOKUP(G$1,Cities!$C$2:$D$350,2,0)))+SIN(RADIANS(90-VLOOKUP($B189,Teams!$A$2:$C$354,3,0)))*SIN(RADIANS(90-VLOOKUP(G$1,Cities!$C$2:$D$350,2,0)))*COS(RADIANS(VLOOKUP($B189,Teams!$A$2:$D$354,4,0)-VLOOKUP(G$1,Cities!$C$2:$E$350,3,0))))*3959,0)</f>
        <v>373</v>
      </c>
      <c r="H189" s="14">
        <f>ROUND(ACOS(COS(RADIANS(90-VLOOKUP($B189,Teams!$A$2:$C$354,3,0)))*COS(RADIANS(90-VLOOKUP(H$1,Cities!$C$2:$D$350,2,0)))+SIN(RADIANS(90-VLOOKUP($B189,Teams!$A$2:$C$354,3,0)))*SIN(RADIANS(90-VLOOKUP(H$1,Cities!$C$2:$D$350,2,0)))*COS(RADIANS(VLOOKUP($B189,Teams!$A$2:$D$354,4,0)-VLOOKUP(H$1,Cities!$C$2:$E$350,3,0))))*3959,0)</f>
        <v>46</v>
      </c>
      <c r="I189" s="14">
        <f>ROUND(ACOS(COS(RADIANS(90-VLOOKUP($B189,Teams!$A$2:$C$354,3,0)))*COS(RADIANS(90-VLOOKUP(I$1,Cities!$C$2:$D$350,2,0)))+SIN(RADIANS(90-VLOOKUP($B189,Teams!$A$2:$C$354,3,0)))*SIN(RADIANS(90-VLOOKUP(I$1,Cities!$C$2:$D$350,2,0)))*COS(RADIANS(VLOOKUP($B189,Teams!$A$2:$D$354,4,0)-VLOOKUP(I$1,Cities!$C$2:$E$350,3,0))))*3959,0)</f>
        <v>1127</v>
      </c>
      <c r="J189" s="11">
        <f>ROUND(ACOS(COS(RADIANS(90-VLOOKUP($B189,Teams!$A$2:$C$354,3,0)))*COS(RADIANS(90-VLOOKUP(J$1,Cities!$C$2:$D$350,2,0)))+SIN(RADIANS(90-VLOOKUP($B189,Teams!$A$2:$C$354,3,0)))*SIN(RADIANS(90-VLOOKUP(J$1,Cities!$C$2:$D$350,2,0)))*COS(RADIANS(VLOOKUP($B189,Teams!$A$2:$D$354,4,0)-VLOOKUP(J$1,Cities!$C$2:$E$350,3,0))))*3959,0)</f>
        <v>1323</v>
      </c>
      <c r="K189" s="17"/>
      <c r="L189" s="11">
        <f>ROUND(ACOS(COS(RADIANS(90-VLOOKUP($B189,Teams!$A$2:$C$354,3,0)))*COS(RADIANS(90-VLOOKUP(L$1,Cities!$C$2:$D$350,2,0)))+SIN(RADIANS(90-VLOOKUP($B189,Teams!$A$2:$C$354,3,0)))*SIN(RADIANS(90-VLOOKUP(L$1,Cities!$C$2:$D$350,2,0)))*COS(RADIANS(VLOOKUP($B189,Teams!$A$2:$D$354,4,0)-VLOOKUP(L$1,Cities!$C$2:$E$350,3,0))))*3959,0)</f>
        <v>1188</v>
      </c>
      <c r="M189" s="14">
        <f>ROUND(ACOS(COS(RADIANS(90-VLOOKUP($B189,Teams!$A$2:$C$354,3,0)))*COS(RADIANS(90-VLOOKUP(M$1,Cities!$C$2:$D$350,2,0)))+SIN(RADIANS(90-VLOOKUP($B189,Teams!$A$2:$C$354,3,0)))*SIN(RADIANS(90-VLOOKUP(M$1,Cities!$C$2:$D$350,2,0)))*COS(RADIANS(VLOOKUP($B189,Teams!$A$2:$D$354,4,0)-VLOOKUP(M$1,Cities!$C$2:$E$350,3,0))))*3959,0)</f>
        <v>559</v>
      </c>
      <c r="N189" s="14">
        <f>ROUND(ACOS(COS(RADIANS(90-VLOOKUP($B189,Teams!$A$2:$C$354,3,0)))*COS(RADIANS(90-VLOOKUP(N$1,Cities!$C$2:$D$350,2,0)))+SIN(RADIANS(90-VLOOKUP($B189,Teams!$A$2:$C$354,3,0)))*SIN(RADIANS(90-VLOOKUP(N$1,Cities!$C$2:$D$350,2,0)))*COS(RADIANS(VLOOKUP($B189,Teams!$A$2:$D$354,4,0)-VLOOKUP(N$1,Cities!$C$2:$E$350,3,0))))*3959,0)</f>
        <v>765</v>
      </c>
      <c r="O189" s="14">
        <f>ROUND(ACOS(COS(RADIANS(90-VLOOKUP($B189,Teams!$A$2:$C$354,3,0)))*COS(RADIANS(90-VLOOKUP(O$1,Cities!$C$2:$D$350,2,0)))+SIN(RADIANS(90-VLOOKUP($B189,Teams!$A$2:$C$354,3,0)))*SIN(RADIANS(90-VLOOKUP(O$1,Cities!$C$2:$D$350,2,0)))*COS(RADIANS(VLOOKUP($B189,Teams!$A$2:$D$354,4,0)-VLOOKUP(O$1,Cities!$C$2:$E$350,3,0))))*3959,0)</f>
        <v>1274</v>
      </c>
    </row>
    <row r="190" spans="1:15">
      <c r="A190" s="13">
        <v>189</v>
      </c>
      <c r="B190" s="12" t="s">
        <v>673</v>
      </c>
      <c r="C190" s="14">
        <f>ROUND(ACOS(COS(RADIANS(90-VLOOKUP($B190,Teams!$A$2:$C$354,3,0)))*COS(RADIANS(90-VLOOKUP(C$1,Cities!$C$2:$D$350,2,0)))+SIN(RADIANS(90-VLOOKUP($B190,Teams!$A$2:$C$354,3,0)))*SIN(RADIANS(90-VLOOKUP(C$1,Cities!$C$2:$D$350,2,0)))*COS(RADIANS(VLOOKUP($B190,Teams!$A$2:$D$354,4,0)-VLOOKUP(C$1,Cities!$C$2:$E$350,3,0))))*3959,0)</f>
        <v>2377</v>
      </c>
      <c r="D190" s="14">
        <f>ROUND(ACOS(COS(RADIANS(90-VLOOKUP($B190,Teams!$A$2:$C$354,3,0)))*COS(RADIANS(90-VLOOKUP(D$1,Cities!$C$2:$D$350,2,0)))+SIN(RADIANS(90-VLOOKUP($B190,Teams!$A$2:$C$354,3,0)))*SIN(RADIANS(90-VLOOKUP(D$1,Cities!$C$2:$D$350,2,0)))*COS(RADIANS(VLOOKUP($B190,Teams!$A$2:$D$354,4,0)-VLOOKUP(D$1,Cities!$C$2:$E$350,3,0))))*3959,0)</f>
        <v>2179</v>
      </c>
      <c r="E190" s="14">
        <f>ROUND(ACOS(COS(RADIANS(90-VLOOKUP($B190,Teams!$A$2:$C$354,3,0)))*COS(RADIANS(90-VLOOKUP(E$1,Cities!$C$2:$D$350,2,0)))+SIN(RADIANS(90-VLOOKUP($B190,Teams!$A$2:$C$354,3,0)))*SIN(RADIANS(90-VLOOKUP(E$1,Cities!$C$2:$D$350,2,0)))*COS(RADIANS(VLOOKUP($B190,Teams!$A$2:$D$354,4,0)-VLOOKUP(E$1,Cities!$C$2:$E$350,3,0))))*3959,0)</f>
        <v>2272</v>
      </c>
      <c r="F190" s="14">
        <f>ROUND(ACOS(COS(RADIANS(90-VLOOKUP($B190,Teams!$A$2:$C$354,3,0)))*COS(RADIANS(90-VLOOKUP(F$1,Cities!$C$2:$D$350,2,0)))+SIN(RADIANS(90-VLOOKUP($B190,Teams!$A$2:$C$354,3,0)))*SIN(RADIANS(90-VLOOKUP(F$1,Cities!$C$2:$D$350,2,0)))*COS(RADIANS(VLOOKUP($B190,Teams!$A$2:$D$354,4,0)-VLOOKUP(F$1,Cities!$C$2:$E$350,3,0))))*3959,0)</f>
        <v>1993</v>
      </c>
      <c r="G190" s="14">
        <f>ROUND(ACOS(COS(RADIANS(90-VLOOKUP($B190,Teams!$A$2:$C$354,3,0)))*COS(RADIANS(90-VLOOKUP(G$1,Cities!$C$2:$D$350,2,0)))+SIN(RADIANS(90-VLOOKUP($B190,Teams!$A$2:$C$354,3,0)))*SIN(RADIANS(90-VLOOKUP(G$1,Cities!$C$2:$D$350,2,0)))*COS(RADIANS(VLOOKUP($B190,Teams!$A$2:$D$354,4,0)-VLOOKUP(G$1,Cities!$C$2:$E$350,3,0))))*3959,0)</f>
        <v>1582</v>
      </c>
      <c r="H190" s="14">
        <f>ROUND(ACOS(COS(RADIANS(90-VLOOKUP($B190,Teams!$A$2:$C$354,3,0)))*COS(RADIANS(90-VLOOKUP(H$1,Cities!$C$2:$D$350,2,0)))+SIN(RADIANS(90-VLOOKUP($B190,Teams!$A$2:$C$354,3,0)))*SIN(RADIANS(90-VLOOKUP(H$1,Cities!$C$2:$D$350,2,0)))*COS(RADIANS(VLOOKUP($B190,Teams!$A$2:$D$354,4,0)-VLOOKUP(H$1,Cities!$C$2:$E$350,3,0))))*3959,0)</f>
        <v>1254</v>
      </c>
      <c r="I190" s="14">
        <f>ROUND(ACOS(COS(RADIANS(90-VLOOKUP($B190,Teams!$A$2:$C$354,3,0)))*COS(RADIANS(90-VLOOKUP(I$1,Cities!$C$2:$D$350,2,0)))+SIN(RADIANS(90-VLOOKUP($B190,Teams!$A$2:$C$354,3,0)))*SIN(RADIANS(90-VLOOKUP(I$1,Cities!$C$2:$D$350,2,0)))*COS(RADIANS(VLOOKUP($B190,Teams!$A$2:$D$354,4,0)-VLOOKUP(I$1,Cities!$C$2:$E$350,3,0))))*3959,0)</f>
        <v>574</v>
      </c>
      <c r="J190" s="11">
        <f>ROUND(ACOS(COS(RADIANS(90-VLOOKUP($B190,Teams!$A$2:$C$354,3,0)))*COS(RADIANS(90-VLOOKUP(J$1,Cities!$C$2:$D$350,2,0)))+SIN(RADIANS(90-VLOOKUP($B190,Teams!$A$2:$C$354,3,0)))*SIN(RADIANS(90-VLOOKUP(J$1,Cities!$C$2:$D$350,2,0)))*COS(RADIANS(VLOOKUP($B190,Teams!$A$2:$D$354,4,0)-VLOOKUP(J$1,Cities!$C$2:$E$350,3,0))))*3959,0)</f>
        <v>110</v>
      </c>
      <c r="K190" s="17"/>
      <c r="L190" s="11">
        <f>ROUND(ACOS(COS(RADIANS(90-VLOOKUP($B190,Teams!$A$2:$C$354,3,0)))*COS(RADIANS(90-VLOOKUP(L$1,Cities!$C$2:$D$350,2,0)))+SIN(RADIANS(90-VLOOKUP($B190,Teams!$A$2:$C$354,3,0)))*SIN(RADIANS(90-VLOOKUP(L$1,Cities!$C$2:$D$350,2,0)))*COS(RADIANS(VLOOKUP($B190,Teams!$A$2:$D$354,4,0)-VLOOKUP(L$1,Cities!$C$2:$E$350,3,0))))*3959,0)</f>
        <v>2400</v>
      </c>
      <c r="M190" s="14">
        <f>ROUND(ACOS(COS(RADIANS(90-VLOOKUP($B190,Teams!$A$2:$C$354,3,0)))*COS(RADIANS(90-VLOOKUP(M$1,Cities!$C$2:$D$350,2,0)))+SIN(RADIANS(90-VLOOKUP($B190,Teams!$A$2:$C$354,3,0)))*SIN(RADIANS(90-VLOOKUP(M$1,Cities!$C$2:$D$350,2,0)))*COS(RADIANS(VLOOKUP($B190,Teams!$A$2:$D$354,4,0)-VLOOKUP(M$1,Cities!$C$2:$E$350,3,0))))*3959,0)</f>
        <v>1782</v>
      </c>
      <c r="N190" s="14">
        <f>ROUND(ACOS(COS(RADIANS(90-VLOOKUP($B190,Teams!$A$2:$C$354,3,0)))*COS(RADIANS(90-VLOOKUP(N$1,Cities!$C$2:$D$350,2,0)))+SIN(RADIANS(90-VLOOKUP($B190,Teams!$A$2:$C$354,3,0)))*SIN(RADIANS(90-VLOOKUP(N$1,Cities!$C$2:$D$350,2,0)))*COS(RADIANS(VLOOKUP($B190,Teams!$A$2:$D$354,4,0)-VLOOKUP(N$1,Cities!$C$2:$E$350,3,0))))*3959,0)</f>
        <v>1538</v>
      </c>
      <c r="O190" s="14">
        <f>ROUND(ACOS(COS(RADIANS(90-VLOOKUP($B190,Teams!$A$2:$C$354,3,0)))*COS(RADIANS(90-VLOOKUP(O$1,Cities!$C$2:$D$350,2,0)))+SIN(RADIANS(90-VLOOKUP($B190,Teams!$A$2:$C$354,3,0)))*SIN(RADIANS(90-VLOOKUP(O$1,Cities!$C$2:$D$350,2,0)))*COS(RADIANS(VLOOKUP($B190,Teams!$A$2:$D$354,4,0)-VLOOKUP(O$1,Cities!$C$2:$E$350,3,0))))*3959,0)</f>
        <v>384</v>
      </c>
    </row>
    <row r="191" spans="1:15">
      <c r="A191" s="13">
        <v>190</v>
      </c>
      <c r="B191" s="12" t="s">
        <v>363</v>
      </c>
      <c r="C191" s="14">
        <f>ROUND(ACOS(COS(RADIANS(90-VLOOKUP($B191,Teams!$A$2:$C$354,3,0)))*COS(RADIANS(90-VLOOKUP(C$1,Cities!$C$2:$D$350,2,0)))+SIN(RADIANS(90-VLOOKUP($B191,Teams!$A$2:$C$354,3,0)))*SIN(RADIANS(90-VLOOKUP(C$1,Cities!$C$2:$D$350,2,0)))*COS(RADIANS(VLOOKUP($B191,Teams!$A$2:$D$354,4,0)-VLOOKUP(C$1,Cities!$C$2:$E$350,3,0))))*3959,0)</f>
        <v>165</v>
      </c>
      <c r="D191" s="14">
        <f>ROUND(ACOS(COS(RADIANS(90-VLOOKUP($B191,Teams!$A$2:$C$354,3,0)))*COS(RADIANS(90-VLOOKUP(D$1,Cities!$C$2:$D$350,2,0)))+SIN(RADIANS(90-VLOOKUP($B191,Teams!$A$2:$C$354,3,0)))*SIN(RADIANS(90-VLOOKUP(D$1,Cities!$C$2:$D$350,2,0)))*COS(RADIANS(VLOOKUP($B191,Teams!$A$2:$D$354,4,0)-VLOOKUP(D$1,Cities!$C$2:$E$350,3,0))))*3959,0)</f>
        <v>690</v>
      </c>
      <c r="E191" s="14">
        <f>ROUND(ACOS(COS(RADIANS(90-VLOOKUP($B191,Teams!$A$2:$C$354,3,0)))*COS(RADIANS(90-VLOOKUP(E$1,Cities!$C$2:$D$350,2,0)))+SIN(RADIANS(90-VLOOKUP($B191,Teams!$A$2:$C$354,3,0)))*SIN(RADIANS(90-VLOOKUP(E$1,Cities!$C$2:$D$350,2,0)))*COS(RADIANS(VLOOKUP($B191,Teams!$A$2:$D$354,4,0)-VLOOKUP(E$1,Cities!$C$2:$E$350,3,0))))*3959,0)</f>
        <v>1237</v>
      </c>
      <c r="F191" s="14">
        <f>ROUND(ACOS(COS(RADIANS(90-VLOOKUP($B191,Teams!$A$2:$C$354,3,0)))*COS(RADIANS(90-VLOOKUP(F$1,Cities!$C$2:$D$350,2,0)))+SIN(RADIANS(90-VLOOKUP($B191,Teams!$A$2:$C$354,3,0)))*SIN(RADIANS(90-VLOOKUP(F$1,Cities!$C$2:$D$350,2,0)))*COS(RADIANS(VLOOKUP($B191,Teams!$A$2:$D$354,4,0)-VLOOKUP(F$1,Cities!$C$2:$E$350,3,0))))*3959,0)</f>
        <v>577</v>
      </c>
      <c r="G191" s="14">
        <f>ROUND(ACOS(COS(RADIANS(90-VLOOKUP($B191,Teams!$A$2:$C$354,3,0)))*COS(RADIANS(90-VLOOKUP(G$1,Cities!$C$2:$D$350,2,0)))+SIN(RADIANS(90-VLOOKUP($B191,Teams!$A$2:$C$354,3,0)))*SIN(RADIANS(90-VLOOKUP(G$1,Cities!$C$2:$D$350,2,0)))*COS(RADIANS(VLOOKUP($B191,Teams!$A$2:$D$354,4,0)-VLOOKUP(G$1,Cities!$C$2:$E$350,3,0))))*3959,0)</f>
        <v>1069</v>
      </c>
      <c r="H191" s="14">
        <f>ROUND(ACOS(COS(RADIANS(90-VLOOKUP($B191,Teams!$A$2:$C$354,3,0)))*COS(RADIANS(90-VLOOKUP(H$1,Cities!$C$2:$D$350,2,0)))+SIN(RADIANS(90-VLOOKUP($B191,Teams!$A$2:$C$354,3,0)))*SIN(RADIANS(90-VLOOKUP(H$1,Cities!$C$2:$D$350,2,0)))*COS(RADIANS(VLOOKUP($B191,Teams!$A$2:$D$354,4,0)-VLOOKUP(H$1,Cities!$C$2:$E$350,3,0))))*3959,0)</f>
        <v>1304</v>
      </c>
      <c r="I191" s="14">
        <f>ROUND(ACOS(COS(RADIANS(90-VLOOKUP($B191,Teams!$A$2:$C$354,3,0)))*COS(RADIANS(90-VLOOKUP(I$1,Cities!$C$2:$D$350,2,0)))+SIN(RADIANS(90-VLOOKUP($B191,Teams!$A$2:$C$354,3,0)))*SIN(RADIANS(90-VLOOKUP(I$1,Cities!$C$2:$D$350,2,0)))*COS(RADIANS(VLOOKUP($B191,Teams!$A$2:$D$354,4,0)-VLOOKUP(I$1,Cities!$C$2:$E$350,3,0))))*3959,0)</f>
        <v>2259</v>
      </c>
      <c r="J191" s="11">
        <f>ROUND(ACOS(COS(RADIANS(90-VLOOKUP($B191,Teams!$A$2:$C$354,3,0)))*COS(RADIANS(90-VLOOKUP(J$1,Cities!$C$2:$D$350,2,0)))+SIN(RADIANS(90-VLOOKUP($B191,Teams!$A$2:$C$354,3,0)))*SIN(RADIANS(90-VLOOKUP(J$1,Cities!$C$2:$D$350,2,0)))*COS(RADIANS(VLOOKUP($B191,Teams!$A$2:$D$354,4,0)-VLOOKUP(J$1,Cities!$C$2:$E$350,3,0))))*3959,0)</f>
        <v>2637</v>
      </c>
      <c r="K191" s="17"/>
      <c r="L191" s="11">
        <f>ROUND(ACOS(COS(RADIANS(90-VLOOKUP($B191,Teams!$A$2:$C$354,3,0)))*COS(RADIANS(90-VLOOKUP(L$1,Cities!$C$2:$D$350,2,0)))+SIN(RADIANS(90-VLOOKUP($B191,Teams!$A$2:$C$354,3,0)))*SIN(RADIANS(90-VLOOKUP(L$1,Cities!$C$2:$D$350,2,0)))*COS(RADIANS(VLOOKUP($B191,Teams!$A$2:$D$354,4,0)-VLOOKUP(L$1,Cities!$C$2:$E$350,3,0))))*3959,0)</f>
        <v>240</v>
      </c>
      <c r="M191" s="14">
        <f>ROUND(ACOS(COS(RADIANS(90-VLOOKUP($B191,Teams!$A$2:$C$354,3,0)))*COS(RADIANS(90-VLOOKUP(M$1,Cities!$C$2:$D$350,2,0)))+SIN(RADIANS(90-VLOOKUP($B191,Teams!$A$2:$C$354,3,0)))*SIN(RADIANS(90-VLOOKUP(M$1,Cities!$C$2:$D$350,2,0)))*COS(RADIANS(VLOOKUP($B191,Teams!$A$2:$D$354,4,0)-VLOOKUP(M$1,Cities!$C$2:$E$350,3,0))))*3959,0)</f>
        <v>836</v>
      </c>
      <c r="N191" s="14">
        <f>ROUND(ACOS(COS(RADIANS(90-VLOOKUP($B191,Teams!$A$2:$C$354,3,0)))*COS(RADIANS(90-VLOOKUP(N$1,Cities!$C$2:$D$350,2,0)))+SIN(RADIANS(90-VLOOKUP($B191,Teams!$A$2:$C$354,3,0)))*SIN(RADIANS(90-VLOOKUP(N$1,Cities!$C$2:$D$350,2,0)))*COS(RADIANS(VLOOKUP($B191,Teams!$A$2:$D$354,4,0)-VLOOKUP(N$1,Cities!$C$2:$E$350,3,0))))*3959,0)</f>
        <v>1648</v>
      </c>
      <c r="O191" s="14">
        <f>ROUND(ACOS(COS(RADIANS(90-VLOOKUP($B191,Teams!$A$2:$C$354,3,0)))*COS(RADIANS(90-VLOOKUP(O$1,Cities!$C$2:$D$350,2,0)))+SIN(RADIANS(90-VLOOKUP($B191,Teams!$A$2:$C$354,3,0)))*SIN(RADIANS(90-VLOOKUP(O$1,Cities!$C$2:$D$350,2,0)))*COS(RADIANS(VLOOKUP($B191,Teams!$A$2:$D$354,4,0)-VLOOKUP(O$1,Cities!$C$2:$E$350,3,0))))*3959,0)</f>
        <v>2618</v>
      </c>
    </row>
    <row r="192" spans="1:15">
      <c r="A192" s="13">
        <v>191</v>
      </c>
      <c r="B192" s="12" t="s">
        <v>681</v>
      </c>
      <c r="C192" s="14">
        <f>ROUND(ACOS(COS(RADIANS(90-VLOOKUP($B192,Teams!$A$2:$C$354,3,0)))*COS(RADIANS(90-VLOOKUP(C$1,Cities!$C$2:$D$350,2,0)))+SIN(RADIANS(90-VLOOKUP($B192,Teams!$A$2:$C$354,3,0)))*SIN(RADIANS(90-VLOOKUP(C$1,Cities!$C$2:$D$350,2,0)))*COS(RADIANS(VLOOKUP($B192,Teams!$A$2:$D$354,4,0)-VLOOKUP(C$1,Cities!$C$2:$E$350,3,0))))*3959,0)</f>
        <v>1829</v>
      </c>
      <c r="D192" s="14">
        <f>ROUND(ACOS(COS(RADIANS(90-VLOOKUP($B192,Teams!$A$2:$C$354,3,0)))*COS(RADIANS(90-VLOOKUP(D$1,Cities!$C$2:$D$350,2,0)))+SIN(RADIANS(90-VLOOKUP($B192,Teams!$A$2:$C$354,3,0)))*SIN(RADIANS(90-VLOOKUP(D$1,Cities!$C$2:$D$350,2,0)))*COS(RADIANS(VLOOKUP($B192,Teams!$A$2:$D$354,4,0)-VLOOKUP(D$1,Cities!$C$2:$E$350,3,0))))*3959,0)</f>
        <v>1504</v>
      </c>
      <c r="E192" s="14">
        <f>ROUND(ACOS(COS(RADIANS(90-VLOOKUP($B192,Teams!$A$2:$C$354,3,0)))*COS(RADIANS(90-VLOOKUP(E$1,Cities!$C$2:$D$350,2,0)))+SIN(RADIANS(90-VLOOKUP($B192,Teams!$A$2:$C$354,3,0)))*SIN(RADIANS(90-VLOOKUP(E$1,Cities!$C$2:$D$350,2,0)))*COS(RADIANS(VLOOKUP($B192,Teams!$A$2:$D$354,4,0)-VLOOKUP(E$1,Cities!$C$2:$E$350,3,0))))*3959,0)</f>
        <v>1503</v>
      </c>
      <c r="F192" s="14">
        <f>ROUND(ACOS(COS(RADIANS(90-VLOOKUP($B192,Teams!$A$2:$C$354,3,0)))*COS(RADIANS(90-VLOOKUP(F$1,Cities!$C$2:$D$350,2,0)))+SIN(RADIANS(90-VLOOKUP($B192,Teams!$A$2:$C$354,3,0)))*SIN(RADIANS(90-VLOOKUP(F$1,Cities!$C$2:$D$350,2,0)))*COS(RADIANS(VLOOKUP($B192,Teams!$A$2:$D$354,4,0)-VLOOKUP(F$1,Cities!$C$2:$E$350,3,0))))*3959,0)</f>
        <v>1418</v>
      </c>
      <c r="G192" s="14">
        <f>ROUND(ACOS(COS(RADIANS(90-VLOOKUP($B192,Teams!$A$2:$C$354,3,0)))*COS(RADIANS(90-VLOOKUP(G$1,Cities!$C$2:$D$350,2,0)))+SIN(RADIANS(90-VLOOKUP($B192,Teams!$A$2:$C$354,3,0)))*SIN(RADIANS(90-VLOOKUP(G$1,Cities!$C$2:$D$350,2,0)))*COS(RADIANS(VLOOKUP($B192,Teams!$A$2:$D$354,4,0)-VLOOKUP(G$1,Cities!$C$2:$E$350,3,0))))*3959,0)</f>
        <v>937</v>
      </c>
      <c r="H192" s="14">
        <f>ROUND(ACOS(COS(RADIANS(90-VLOOKUP($B192,Teams!$A$2:$C$354,3,0)))*COS(RADIANS(90-VLOOKUP(H$1,Cities!$C$2:$D$350,2,0)))+SIN(RADIANS(90-VLOOKUP($B192,Teams!$A$2:$C$354,3,0)))*SIN(RADIANS(90-VLOOKUP(H$1,Cities!$C$2:$D$350,2,0)))*COS(RADIANS(VLOOKUP($B192,Teams!$A$2:$D$354,4,0)-VLOOKUP(H$1,Cities!$C$2:$E$350,3,0))))*3959,0)</f>
        <v>715</v>
      </c>
      <c r="I192" s="14">
        <f>ROUND(ACOS(COS(RADIANS(90-VLOOKUP($B192,Teams!$A$2:$C$354,3,0)))*COS(RADIANS(90-VLOOKUP(I$1,Cities!$C$2:$D$350,2,0)))+SIN(RADIANS(90-VLOOKUP($B192,Teams!$A$2:$C$354,3,0)))*SIN(RADIANS(90-VLOOKUP(I$1,Cities!$C$2:$D$350,2,0)))*COS(RADIANS(VLOOKUP($B192,Teams!$A$2:$D$354,4,0)-VLOOKUP(I$1,Cities!$C$2:$E$350,3,0))))*3959,0)</f>
        <v>1030</v>
      </c>
      <c r="J192" s="11">
        <f>ROUND(ACOS(COS(RADIANS(90-VLOOKUP($B192,Teams!$A$2:$C$354,3,0)))*COS(RADIANS(90-VLOOKUP(J$1,Cities!$C$2:$D$350,2,0)))+SIN(RADIANS(90-VLOOKUP($B192,Teams!$A$2:$C$354,3,0)))*SIN(RADIANS(90-VLOOKUP(J$1,Cities!$C$2:$D$350,2,0)))*COS(RADIANS(VLOOKUP($B192,Teams!$A$2:$D$354,4,0)-VLOOKUP(J$1,Cities!$C$2:$E$350,3,0))))*3959,0)</f>
        <v>853</v>
      </c>
      <c r="K192" s="17"/>
      <c r="L192" s="11">
        <f>ROUND(ACOS(COS(RADIANS(90-VLOOKUP($B192,Teams!$A$2:$C$354,3,0)))*COS(RADIANS(90-VLOOKUP(L$1,Cities!$C$2:$D$350,2,0)))+SIN(RADIANS(90-VLOOKUP($B192,Teams!$A$2:$C$354,3,0)))*SIN(RADIANS(90-VLOOKUP(L$1,Cities!$C$2:$D$350,2,0)))*COS(RADIANS(VLOOKUP($B192,Teams!$A$2:$D$354,4,0)-VLOOKUP(L$1,Cities!$C$2:$E$350,3,0))))*3959,0)</f>
        <v>1814</v>
      </c>
      <c r="M192" s="14">
        <f>ROUND(ACOS(COS(RADIANS(90-VLOOKUP($B192,Teams!$A$2:$C$354,3,0)))*COS(RADIANS(90-VLOOKUP(M$1,Cities!$C$2:$D$350,2,0)))+SIN(RADIANS(90-VLOOKUP($B192,Teams!$A$2:$C$354,3,0)))*SIN(RADIANS(90-VLOOKUP(M$1,Cities!$C$2:$D$350,2,0)))*COS(RADIANS(VLOOKUP($B192,Teams!$A$2:$D$354,4,0)-VLOOKUP(M$1,Cities!$C$2:$E$350,3,0))))*3959,0)</f>
        <v>1167</v>
      </c>
      <c r="N192" s="14">
        <f>ROUND(ACOS(COS(RADIANS(90-VLOOKUP($B192,Teams!$A$2:$C$354,3,0)))*COS(RADIANS(90-VLOOKUP(N$1,Cities!$C$2:$D$350,2,0)))+SIN(RADIANS(90-VLOOKUP($B192,Teams!$A$2:$C$354,3,0)))*SIN(RADIANS(90-VLOOKUP(N$1,Cities!$C$2:$D$350,2,0)))*COS(RADIANS(VLOOKUP($B192,Teams!$A$2:$D$354,4,0)-VLOOKUP(N$1,Cities!$C$2:$E$350,3,0))))*3959,0)</f>
        <v>751</v>
      </c>
      <c r="O192" s="14">
        <f>ROUND(ACOS(COS(RADIANS(90-VLOOKUP($B192,Teams!$A$2:$C$354,3,0)))*COS(RADIANS(90-VLOOKUP(O$1,Cities!$C$2:$D$350,2,0)))+SIN(RADIANS(90-VLOOKUP($B192,Teams!$A$2:$C$354,3,0)))*SIN(RADIANS(90-VLOOKUP(O$1,Cities!$C$2:$D$350,2,0)))*COS(RADIANS(VLOOKUP($B192,Teams!$A$2:$D$354,4,0)-VLOOKUP(O$1,Cities!$C$2:$E$350,3,0))))*3959,0)</f>
        <v>672</v>
      </c>
    </row>
    <row r="193" spans="1:15">
      <c r="A193" s="13">
        <v>192</v>
      </c>
      <c r="B193" s="12" t="s">
        <v>949</v>
      </c>
      <c r="C193" s="14">
        <f>ROUND(ACOS(COS(RADIANS(90-VLOOKUP($B193,Teams!$A$2:$C$354,3,0)))*COS(RADIANS(90-VLOOKUP(C$1,Cities!$C$2:$D$350,2,0)))+SIN(RADIANS(90-VLOOKUP($B193,Teams!$A$2:$C$354,3,0)))*SIN(RADIANS(90-VLOOKUP(C$1,Cities!$C$2:$D$350,2,0)))*COS(RADIANS(VLOOKUP($B193,Teams!$A$2:$D$354,4,0)-VLOOKUP(C$1,Cities!$C$2:$E$350,3,0))))*3959,0)</f>
        <v>1929</v>
      </c>
      <c r="D193" s="14">
        <f>ROUND(ACOS(COS(RADIANS(90-VLOOKUP($B193,Teams!$A$2:$C$354,3,0)))*COS(RADIANS(90-VLOOKUP(D$1,Cities!$C$2:$D$350,2,0)))+SIN(RADIANS(90-VLOOKUP($B193,Teams!$A$2:$C$354,3,0)))*SIN(RADIANS(90-VLOOKUP(D$1,Cities!$C$2:$D$350,2,0)))*COS(RADIANS(VLOOKUP($B193,Teams!$A$2:$D$354,4,0)-VLOOKUP(D$1,Cities!$C$2:$E$350,3,0))))*3959,0)</f>
        <v>1557</v>
      </c>
      <c r="E193" s="14">
        <f>ROUND(ACOS(COS(RADIANS(90-VLOOKUP($B193,Teams!$A$2:$C$354,3,0)))*COS(RADIANS(90-VLOOKUP(E$1,Cities!$C$2:$D$350,2,0)))+SIN(RADIANS(90-VLOOKUP($B193,Teams!$A$2:$C$354,3,0)))*SIN(RADIANS(90-VLOOKUP(E$1,Cities!$C$2:$D$350,2,0)))*COS(RADIANS(VLOOKUP($B193,Teams!$A$2:$D$354,4,0)-VLOOKUP(E$1,Cities!$C$2:$E$350,3,0))))*3959,0)</f>
        <v>1481</v>
      </c>
      <c r="F193" s="14">
        <f>ROUND(ACOS(COS(RADIANS(90-VLOOKUP($B193,Teams!$A$2:$C$354,3,0)))*COS(RADIANS(90-VLOOKUP(F$1,Cities!$C$2:$D$350,2,0)))+SIN(RADIANS(90-VLOOKUP($B193,Teams!$A$2:$C$354,3,0)))*SIN(RADIANS(90-VLOOKUP(F$1,Cities!$C$2:$D$350,2,0)))*COS(RADIANS(VLOOKUP($B193,Teams!$A$2:$D$354,4,0)-VLOOKUP(F$1,Cities!$C$2:$E$350,3,0))))*3959,0)</f>
        <v>1517</v>
      </c>
      <c r="G193" s="14">
        <f>ROUND(ACOS(COS(RADIANS(90-VLOOKUP($B193,Teams!$A$2:$C$354,3,0)))*COS(RADIANS(90-VLOOKUP(G$1,Cities!$C$2:$D$350,2,0)))+SIN(RADIANS(90-VLOOKUP($B193,Teams!$A$2:$C$354,3,0)))*SIN(RADIANS(90-VLOOKUP(G$1,Cities!$C$2:$D$350,2,0)))*COS(RADIANS(VLOOKUP($B193,Teams!$A$2:$D$354,4,0)-VLOOKUP(G$1,Cities!$C$2:$E$350,3,0))))*3959,0)</f>
        <v>1026</v>
      </c>
      <c r="H193" s="14">
        <f>ROUND(ACOS(COS(RADIANS(90-VLOOKUP($B193,Teams!$A$2:$C$354,3,0)))*COS(RADIANS(90-VLOOKUP(H$1,Cities!$C$2:$D$350,2,0)))+SIN(RADIANS(90-VLOOKUP($B193,Teams!$A$2:$C$354,3,0)))*SIN(RADIANS(90-VLOOKUP(H$1,Cities!$C$2:$D$350,2,0)))*COS(RADIANS(VLOOKUP($B193,Teams!$A$2:$D$354,4,0)-VLOOKUP(H$1,Cities!$C$2:$E$350,3,0))))*3959,0)</f>
        <v>856</v>
      </c>
      <c r="I193" s="14">
        <f>ROUND(ACOS(COS(RADIANS(90-VLOOKUP($B193,Teams!$A$2:$C$354,3,0)))*COS(RADIANS(90-VLOOKUP(I$1,Cities!$C$2:$D$350,2,0)))+SIN(RADIANS(90-VLOOKUP($B193,Teams!$A$2:$C$354,3,0)))*SIN(RADIANS(90-VLOOKUP(I$1,Cities!$C$2:$D$350,2,0)))*COS(RADIANS(VLOOKUP($B193,Teams!$A$2:$D$354,4,0)-VLOOKUP(I$1,Cities!$C$2:$E$350,3,0))))*3959,0)</f>
        <v>1198</v>
      </c>
      <c r="J193" s="11">
        <f>ROUND(ACOS(COS(RADIANS(90-VLOOKUP($B193,Teams!$A$2:$C$354,3,0)))*COS(RADIANS(90-VLOOKUP(J$1,Cities!$C$2:$D$350,2,0)))+SIN(RADIANS(90-VLOOKUP($B193,Teams!$A$2:$C$354,3,0)))*SIN(RADIANS(90-VLOOKUP(J$1,Cities!$C$2:$D$350,2,0)))*COS(RADIANS(VLOOKUP($B193,Teams!$A$2:$D$354,4,0)-VLOOKUP(J$1,Cities!$C$2:$E$350,3,0))))*3959,0)</f>
        <v>930</v>
      </c>
      <c r="K193" s="17"/>
      <c r="L193" s="11">
        <f>ROUND(ACOS(COS(RADIANS(90-VLOOKUP($B193,Teams!$A$2:$C$354,3,0)))*COS(RADIANS(90-VLOOKUP(L$1,Cities!$C$2:$D$350,2,0)))+SIN(RADIANS(90-VLOOKUP($B193,Teams!$A$2:$C$354,3,0)))*SIN(RADIANS(90-VLOOKUP(L$1,Cities!$C$2:$D$350,2,0)))*COS(RADIANS(VLOOKUP($B193,Teams!$A$2:$D$354,4,0)-VLOOKUP(L$1,Cities!$C$2:$E$350,3,0))))*3959,0)</f>
        <v>1902</v>
      </c>
      <c r="M193" s="14">
        <f>ROUND(ACOS(COS(RADIANS(90-VLOOKUP($B193,Teams!$A$2:$C$354,3,0)))*COS(RADIANS(90-VLOOKUP(M$1,Cities!$C$2:$D$350,2,0)))+SIN(RADIANS(90-VLOOKUP($B193,Teams!$A$2:$C$354,3,0)))*SIN(RADIANS(90-VLOOKUP(M$1,Cities!$C$2:$D$350,2,0)))*COS(RADIANS(VLOOKUP($B193,Teams!$A$2:$D$354,4,0)-VLOOKUP(M$1,Cities!$C$2:$E$350,3,0))))*3959,0)</f>
        <v>1259</v>
      </c>
      <c r="N193" s="14">
        <f>ROUND(ACOS(COS(RADIANS(90-VLOOKUP($B193,Teams!$A$2:$C$354,3,0)))*COS(RADIANS(90-VLOOKUP(N$1,Cities!$C$2:$D$350,2,0)))+SIN(RADIANS(90-VLOOKUP($B193,Teams!$A$2:$C$354,3,0)))*SIN(RADIANS(90-VLOOKUP(N$1,Cities!$C$2:$D$350,2,0)))*COS(RADIANS(VLOOKUP($B193,Teams!$A$2:$D$354,4,0)-VLOOKUP(N$1,Cities!$C$2:$E$350,3,0))))*3959,0)</f>
        <v>697</v>
      </c>
      <c r="O193" s="14">
        <f>ROUND(ACOS(COS(RADIANS(90-VLOOKUP($B193,Teams!$A$2:$C$354,3,0)))*COS(RADIANS(90-VLOOKUP(O$1,Cities!$C$2:$D$350,2,0)))+SIN(RADIANS(90-VLOOKUP($B193,Teams!$A$2:$C$354,3,0)))*SIN(RADIANS(90-VLOOKUP(O$1,Cities!$C$2:$D$350,2,0)))*COS(RADIANS(VLOOKUP($B193,Teams!$A$2:$D$354,4,0)-VLOOKUP(O$1,Cities!$C$2:$E$350,3,0))))*3959,0)</f>
        <v>682</v>
      </c>
    </row>
    <row r="194" spans="1:15">
      <c r="A194" s="13">
        <v>193</v>
      </c>
      <c r="B194" s="12" t="s">
        <v>136</v>
      </c>
      <c r="C194" s="14">
        <f>ROUND(ACOS(COS(RADIANS(90-VLOOKUP($B194,Teams!$A$2:$C$354,3,0)))*COS(RADIANS(90-VLOOKUP(C$1,Cities!$C$2:$D$350,2,0)))+SIN(RADIANS(90-VLOOKUP($B194,Teams!$A$2:$C$354,3,0)))*SIN(RADIANS(90-VLOOKUP(C$1,Cities!$C$2:$D$350,2,0)))*COS(RADIANS(VLOOKUP($B194,Teams!$A$2:$D$354,4,0)-VLOOKUP(C$1,Cities!$C$2:$E$350,3,0))))*3959,0)</f>
        <v>1246</v>
      </c>
      <c r="D194" s="14">
        <f>ROUND(ACOS(COS(RADIANS(90-VLOOKUP($B194,Teams!$A$2:$C$354,3,0)))*COS(RADIANS(90-VLOOKUP(D$1,Cities!$C$2:$D$350,2,0)))+SIN(RADIANS(90-VLOOKUP($B194,Teams!$A$2:$C$354,3,0)))*SIN(RADIANS(90-VLOOKUP(D$1,Cities!$C$2:$D$350,2,0)))*COS(RADIANS(VLOOKUP($B194,Teams!$A$2:$D$354,4,0)-VLOOKUP(D$1,Cities!$C$2:$E$350,3,0))))*3959,0)</f>
        <v>717</v>
      </c>
      <c r="E194" s="14">
        <f>ROUND(ACOS(COS(RADIANS(90-VLOOKUP($B194,Teams!$A$2:$C$354,3,0)))*COS(RADIANS(90-VLOOKUP(E$1,Cities!$C$2:$D$350,2,0)))+SIN(RADIANS(90-VLOOKUP($B194,Teams!$A$2:$C$354,3,0)))*SIN(RADIANS(90-VLOOKUP(E$1,Cities!$C$2:$D$350,2,0)))*COS(RADIANS(VLOOKUP($B194,Teams!$A$2:$D$354,4,0)-VLOOKUP(E$1,Cities!$C$2:$E$350,3,0))))*3959,0)</f>
        <v>474</v>
      </c>
      <c r="F194" s="14">
        <f>ROUND(ACOS(COS(RADIANS(90-VLOOKUP($B194,Teams!$A$2:$C$354,3,0)))*COS(RADIANS(90-VLOOKUP(F$1,Cities!$C$2:$D$350,2,0)))+SIN(RADIANS(90-VLOOKUP($B194,Teams!$A$2:$C$354,3,0)))*SIN(RADIANS(90-VLOOKUP(F$1,Cities!$C$2:$D$350,2,0)))*COS(RADIANS(VLOOKUP($B194,Teams!$A$2:$D$354,4,0)-VLOOKUP(F$1,Cities!$C$2:$E$350,3,0))))*3959,0)</f>
        <v>913</v>
      </c>
      <c r="G194" s="14">
        <f>ROUND(ACOS(COS(RADIANS(90-VLOOKUP($B194,Teams!$A$2:$C$354,3,0)))*COS(RADIANS(90-VLOOKUP(G$1,Cities!$C$2:$D$350,2,0)))+SIN(RADIANS(90-VLOOKUP($B194,Teams!$A$2:$C$354,3,0)))*SIN(RADIANS(90-VLOOKUP(G$1,Cities!$C$2:$D$350,2,0)))*COS(RADIANS(VLOOKUP($B194,Teams!$A$2:$D$354,4,0)-VLOOKUP(G$1,Cities!$C$2:$E$350,3,0))))*3959,0)</f>
        <v>592</v>
      </c>
      <c r="H194" s="14">
        <f>ROUND(ACOS(COS(RADIANS(90-VLOOKUP($B194,Teams!$A$2:$C$354,3,0)))*COS(RADIANS(90-VLOOKUP(H$1,Cities!$C$2:$D$350,2,0)))+SIN(RADIANS(90-VLOOKUP($B194,Teams!$A$2:$C$354,3,0)))*SIN(RADIANS(90-VLOOKUP(H$1,Cities!$C$2:$D$350,2,0)))*COS(RADIANS(VLOOKUP($B194,Teams!$A$2:$D$354,4,0)-VLOOKUP(H$1,Cities!$C$2:$E$350,3,0))))*3959,0)</f>
        <v>846</v>
      </c>
      <c r="I194" s="14">
        <f>ROUND(ACOS(COS(RADIANS(90-VLOOKUP($B194,Teams!$A$2:$C$354,3,0)))*COS(RADIANS(90-VLOOKUP(I$1,Cities!$C$2:$D$350,2,0)))+SIN(RADIANS(90-VLOOKUP($B194,Teams!$A$2:$C$354,3,0)))*SIN(RADIANS(90-VLOOKUP(I$1,Cities!$C$2:$D$350,2,0)))*COS(RADIANS(VLOOKUP($B194,Teams!$A$2:$D$354,4,0)-VLOOKUP(I$1,Cities!$C$2:$E$350,3,0))))*3959,0)</f>
        <v>1897</v>
      </c>
      <c r="J194" s="11">
        <f>ROUND(ACOS(COS(RADIANS(90-VLOOKUP($B194,Teams!$A$2:$C$354,3,0)))*COS(RADIANS(90-VLOOKUP(J$1,Cities!$C$2:$D$350,2,0)))+SIN(RADIANS(90-VLOOKUP($B194,Teams!$A$2:$C$354,3,0)))*SIN(RADIANS(90-VLOOKUP(J$1,Cities!$C$2:$D$350,2,0)))*COS(RADIANS(VLOOKUP($B194,Teams!$A$2:$D$354,4,0)-VLOOKUP(J$1,Cities!$C$2:$E$350,3,0))))*3959,0)</f>
        <v>1882</v>
      </c>
      <c r="K194" s="17"/>
      <c r="L194" s="11">
        <f>ROUND(ACOS(COS(RADIANS(90-VLOOKUP($B194,Teams!$A$2:$C$354,3,0)))*COS(RADIANS(90-VLOOKUP(L$1,Cities!$C$2:$D$350,2,0)))+SIN(RADIANS(90-VLOOKUP($B194,Teams!$A$2:$C$354,3,0)))*SIN(RADIANS(90-VLOOKUP(L$1,Cities!$C$2:$D$350,2,0)))*COS(RADIANS(VLOOKUP($B194,Teams!$A$2:$D$354,4,0)-VLOOKUP(L$1,Cities!$C$2:$E$350,3,0))))*3959,0)</f>
        <v>1159</v>
      </c>
      <c r="M194" s="14">
        <f>ROUND(ACOS(COS(RADIANS(90-VLOOKUP($B194,Teams!$A$2:$C$354,3,0)))*COS(RADIANS(90-VLOOKUP(M$1,Cities!$C$2:$D$350,2,0)))+SIN(RADIANS(90-VLOOKUP($B194,Teams!$A$2:$C$354,3,0)))*SIN(RADIANS(90-VLOOKUP(M$1,Cities!$C$2:$D$350,2,0)))*COS(RADIANS(VLOOKUP($B194,Teams!$A$2:$D$354,4,0)-VLOOKUP(M$1,Cities!$C$2:$E$350,3,0))))*3959,0)</f>
        <v>704</v>
      </c>
      <c r="N194" s="14">
        <f>ROUND(ACOS(COS(RADIANS(90-VLOOKUP($B194,Teams!$A$2:$C$354,3,0)))*COS(RADIANS(90-VLOOKUP(N$1,Cities!$C$2:$D$350,2,0)))+SIN(RADIANS(90-VLOOKUP($B194,Teams!$A$2:$C$354,3,0)))*SIN(RADIANS(90-VLOOKUP(N$1,Cities!$C$2:$D$350,2,0)))*COS(RADIANS(VLOOKUP($B194,Teams!$A$2:$D$354,4,0)-VLOOKUP(N$1,Cities!$C$2:$E$350,3,0))))*3959,0)</f>
        <v>328</v>
      </c>
      <c r="O194" s="14">
        <f>ROUND(ACOS(COS(RADIANS(90-VLOOKUP($B194,Teams!$A$2:$C$354,3,0)))*COS(RADIANS(90-VLOOKUP(O$1,Cities!$C$2:$D$350,2,0)))+SIN(RADIANS(90-VLOOKUP($B194,Teams!$A$2:$C$354,3,0)))*SIN(RADIANS(90-VLOOKUP(O$1,Cities!$C$2:$D$350,2,0)))*COS(RADIANS(VLOOKUP($B194,Teams!$A$2:$D$354,4,0)-VLOOKUP(O$1,Cities!$C$2:$E$350,3,0))))*3959,0)</f>
        <v>1685</v>
      </c>
    </row>
    <row r="195" spans="1:15">
      <c r="A195" s="13">
        <v>194</v>
      </c>
      <c r="B195" s="12" t="s">
        <v>624</v>
      </c>
      <c r="C195" s="14">
        <f>ROUND(ACOS(COS(RADIANS(90-VLOOKUP($B195,Teams!$A$2:$C$354,3,0)))*COS(RADIANS(90-VLOOKUP(C$1,Cities!$C$2:$D$350,2,0)))+SIN(RADIANS(90-VLOOKUP($B195,Teams!$A$2:$C$354,3,0)))*SIN(RADIANS(90-VLOOKUP(C$1,Cities!$C$2:$D$350,2,0)))*COS(RADIANS(VLOOKUP($B195,Teams!$A$2:$D$354,4,0)-VLOOKUP(C$1,Cities!$C$2:$E$350,3,0))))*3959,0)</f>
        <v>267</v>
      </c>
      <c r="D195" s="14">
        <f>ROUND(ACOS(COS(RADIANS(90-VLOOKUP($B195,Teams!$A$2:$C$354,3,0)))*COS(RADIANS(90-VLOOKUP(D$1,Cities!$C$2:$D$350,2,0)))+SIN(RADIANS(90-VLOOKUP($B195,Teams!$A$2:$C$354,3,0)))*SIN(RADIANS(90-VLOOKUP(D$1,Cities!$C$2:$D$350,2,0)))*COS(RADIANS(VLOOKUP($B195,Teams!$A$2:$D$354,4,0)-VLOOKUP(D$1,Cities!$C$2:$E$350,3,0))))*3959,0)</f>
        <v>491</v>
      </c>
      <c r="E195" s="14">
        <f>ROUND(ACOS(COS(RADIANS(90-VLOOKUP($B195,Teams!$A$2:$C$354,3,0)))*COS(RADIANS(90-VLOOKUP(E$1,Cities!$C$2:$D$350,2,0)))+SIN(RADIANS(90-VLOOKUP($B195,Teams!$A$2:$C$354,3,0)))*SIN(RADIANS(90-VLOOKUP(E$1,Cities!$C$2:$D$350,2,0)))*COS(RADIANS(VLOOKUP($B195,Teams!$A$2:$D$354,4,0)-VLOOKUP(E$1,Cities!$C$2:$E$350,3,0))))*3959,0)</f>
        <v>1066</v>
      </c>
      <c r="F195" s="14">
        <f>ROUND(ACOS(COS(RADIANS(90-VLOOKUP($B195,Teams!$A$2:$C$354,3,0)))*COS(RADIANS(90-VLOOKUP(F$1,Cities!$C$2:$D$350,2,0)))+SIN(RADIANS(90-VLOOKUP($B195,Teams!$A$2:$C$354,3,0)))*SIN(RADIANS(90-VLOOKUP(F$1,Cities!$C$2:$D$350,2,0)))*COS(RADIANS(VLOOKUP($B195,Teams!$A$2:$D$354,4,0)-VLOOKUP(F$1,Cities!$C$2:$E$350,3,0))))*3959,0)</f>
        <v>179</v>
      </c>
      <c r="G195" s="14">
        <f>ROUND(ACOS(COS(RADIANS(90-VLOOKUP($B195,Teams!$A$2:$C$354,3,0)))*COS(RADIANS(90-VLOOKUP(G$1,Cities!$C$2:$D$350,2,0)))+SIN(RADIANS(90-VLOOKUP($B195,Teams!$A$2:$C$354,3,0)))*SIN(RADIANS(90-VLOOKUP(G$1,Cities!$C$2:$D$350,2,0)))*COS(RADIANS(VLOOKUP($B195,Teams!$A$2:$D$354,4,0)-VLOOKUP(G$1,Cities!$C$2:$E$350,3,0))))*3959,0)</f>
        <v>663</v>
      </c>
      <c r="H195" s="14">
        <f>ROUND(ACOS(COS(RADIANS(90-VLOOKUP($B195,Teams!$A$2:$C$354,3,0)))*COS(RADIANS(90-VLOOKUP(H$1,Cities!$C$2:$D$350,2,0)))+SIN(RADIANS(90-VLOOKUP($B195,Teams!$A$2:$C$354,3,0)))*SIN(RADIANS(90-VLOOKUP(H$1,Cities!$C$2:$D$350,2,0)))*COS(RADIANS(VLOOKUP($B195,Teams!$A$2:$D$354,4,0)-VLOOKUP(H$1,Cities!$C$2:$E$350,3,0))))*3959,0)</f>
        <v>879</v>
      </c>
      <c r="I195" s="14">
        <f>ROUND(ACOS(COS(RADIANS(90-VLOOKUP($B195,Teams!$A$2:$C$354,3,0)))*COS(RADIANS(90-VLOOKUP(I$1,Cities!$C$2:$D$350,2,0)))+SIN(RADIANS(90-VLOOKUP($B195,Teams!$A$2:$C$354,3,0)))*SIN(RADIANS(90-VLOOKUP(I$1,Cities!$C$2:$D$350,2,0)))*COS(RADIANS(VLOOKUP($B195,Teams!$A$2:$D$354,4,0)-VLOOKUP(I$1,Cities!$C$2:$E$350,3,0))))*3959,0)</f>
        <v>1868</v>
      </c>
      <c r="J195" s="11">
        <f>ROUND(ACOS(COS(RADIANS(90-VLOOKUP($B195,Teams!$A$2:$C$354,3,0)))*COS(RADIANS(90-VLOOKUP(J$1,Cities!$C$2:$D$350,2,0)))+SIN(RADIANS(90-VLOOKUP($B195,Teams!$A$2:$C$354,3,0)))*SIN(RADIANS(90-VLOOKUP(J$1,Cities!$C$2:$D$350,2,0)))*COS(RADIANS(VLOOKUP($B195,Teams!$A$2:$D$354,4,0)-VLOOKUP(J$1,Cities!$C$2:$E$350,3,0))))*3959,0)</f>
        <v>2216</v>
      </c>
      <c r="K195" s="17"/>
      <c r="L195" s="11">
        <f>ROUND(ACOS(COS(RADIANS(90-VLOOKUP($B195,Teams!$A$2:$C$354,3,0)))*COS(RADIANS(90-VLOOKUP(L$1,Cities!$C$2:$D$350,2,0)))+SIN(RADIANS(90-VLOOKUP($B195,Teams!$A$2:$C$354,3,0)))*SIN(RADIANS(90-VLOOKUP(L$1,Cities!$C$2:$D$350,2,0)))*COS(RADIANS(VLOOKUP($B195,Teams!$A$2:$D$354,4,0)-VLOOKUP(L$1,Cities!$C$2:$E$350,3,0))))*3959,0)</f>
        <v>314</v>
      </c>
      <c r="M195" s="14">
        <f>ROUND(ACOS(COS(RADIANS(90-VLOOKUP($B195,Teams!$A$2:$C$354,3,0)))*COS(RADIANS(90-VLOOKUP(M$1,Cities!$C$2:$D$350,2,0)))+SIN(RADIANS(90-VLOOKUP($B195,Teams!$A$2:$C$354,3,0)))*SIN(RADIANS(90-VLOOKUP(M$1,Cities!$C$2:$D$350,2,0)))*COS(RADIANS(VLOOKUP($B195,Teams!$A$2:$D$354,4,0)-VLOOKUP(M$1,Cities!$C$2:$E$350,3,0))))*3959,0)</f>
        <v>436</v>
      </c>
      <c r="N195" s="14">
        <f>ROUND(ACOS(COS(RADIANS(90-VLOOKUP($B195,Teams!$A$2:$C$354,3,0)))*COS(RADIANS(90-VLOOKUP(N$1,Cities!$C$2:$D$350,2,0)))+SIN(RADIANS(90-VLOOKUP($B195,Teams!$A$2:$C$354,3,0)))*SIN(RADIANS(90-VLOOKUP(N$1,Cities!$C$2:$D$350,2,0)))*COS(RADIANS(VLOOKUP($B195,Teams!$A$2:$D$354,4,0)-VLOOKUP(N$1,Cities!$C$2:$E$350,3,0))))*3959,0)</f>
        <v>1292</v>
      </c>
      <c r="O195" s="14">
        <f>ROUND(ACOS(COS(RADIANS(90-VLOOKUP($B195,Teams!$A$2:$C$354,3,0)))*COS(RADIANS(90-VLOOKUP(O$1,Cities!$C$2:$D$350,2,0)))+SIN(RADIANS(90-VLOOKUP($B195,Teams!$A$2:$C$354,3,0)))*SIN(RADIANS(90-VLOOKUP(O$1,Cities!$C$2:$D$350,2,0)))*COS(RADIANS(VLOOKUP($B195,Teams!$A$2:$D$354,4,0)-VLOOKUP(O$1,Cities!$C$2:$E$350,3,0))))*3959,0)</f>
        <v>2193</v>
      </c>
    </row>
    <row r="196" spans="1:15">
      <c r="A196" s="13">
        <v>195</v>
      </c>
      <c r="B196" s="12" t="s">
        <v>931</v>
      </c>
      <c r="C196" s="14">
        <f>ROUND(ACOS(COS(RADIANS(90-VLOOKUP($B196,Teams!$A$2:$C$354,3,0)))*COS(RADIANS(90-VLOOKUP(C$1,Cities!$C$2:$D$350,2,0)))+SIN(RADIANS(90-VLOOKUP($B196,Teams!$A$2:$C$354,3,0)))*SIN(RADIANS(90-VLOOKUP(C$1,Cities!$C$2:$D$350,2,0)))*COS(RADIANS(VLOOKUP($B196,Teams!$A$2:$D$354,4,0)-VLOOKUP(C$1,Cities!$C$2:$E$350,3,0))))*3959,0)</f>
        <v>1296</v>
      </c>
      <c r="D196" s="14">
        <f>ROUND(ACOS(COS(RADIANS(90-VLOOKUP($B196,Teams!$A$2:$C$354,3,0)))*COS(RADIANS(90-VLOOKUP(D$1,Cities!$C$2:$D$350,2,0)))+SIN(RADIANS(90-VLOOKUP($B196,Teams!$A$2:$C$354,3,0)))*SIN(RADIANS(90-VLOOKUP(D$1,Cities!$C$2:$D$350,2,0)))*COS(RADIANS(VLOOKUP($B196,Teams!$A$2:$D$354,4,0)-VLOOKUP(D$1,Cities!$C$2:$E$350,3,0))))*3959,0)</f>
        <v>771</v>
      </c>
      <c r="E196" s="14">
        <f>ROUND(ACOS(COS(RADIANS(90-VLOOKUP($B196,Teams!$A$2:$C$354,3,0)))*COS(RADIANS(90-VLOOKUP(E$1,Cities!$C$2:$D$350,2,0)))+SIN(RADIANS(90-VLOOKUP($B196,Teams!$A$2:$C$354,3,0)))*SIN(RADIANS(90-VLOOKUP(E$1,Cities!$C$2:$D$350,2,0)))*COS(RADIANS(VLOOKUP($B196,Teams!$A$2:$D$354,4,0)-VLOOKUP(E$1,Cities!$C$2:$E$350,3,0))))*3959,0)</f>
        <v>521</v>
      </c>
      <c r="F196" s="14">
        <f>ROUND(ACOS(COS(RADIANS(90-VLOOKUP($B196,Teams!$A$2:$C$354,3,0)))*COS(RADIANS(90-VLOOKUP(F$1,Cities!$C$2:$D$350,2,0)))+SIN(RADIANS(90-VLOOKUP($B196,Teams!$A$2:$C$354,3,0)))*SIN(RADIANS(90-VLOOKUP(F$1,Cities!$C$2:$D$350,2,0)))*COS(RADIANS(VLOOKUP($B196,Teams!$A$2:$D$354,4,0)-VLOOKUP(F$1,Cities!$C$2:$E$350,3,0))))*3959,0)</f>
        <v>955</v>
      </c>
      <c r="G196" s="14">
        <f>ROUND(ACOS(COS(RADIANS(90-VLOOKUP($B196,Teams!$A$2:$C$354,3,0)))*COS(RADIANS(90-VLOOKUP(G$1,Cities!$C$2:$D$350,2,0)))+SIN(RADIANS(90-VLOOKUP($B196,Teams!$A$2:$C$354,3,0)))*SIN(RADIANS(90-VLOOKUP(G$1,Cities!$C$2:$D$350,2,0)))*COS(RADIANS(VLOOKUP($B196,Teams!$A$2:$D$354,4,0)-VLOOKUP(G$1,Cities!$C$2:$E$350,3,0))))*3959,0)</f>
        <v>612</v>
      </c>
      <c r="H196" s="14">
        <f>ROUND(ACOS(COS(RADIANS(90-VLOOKUP($B196,Teams!$A$2:$C$354,3,0)))*COS(RADIANS(90-VLOOKUP(H$1,Cities!$C$2:$D$350,2,0)))+SIN(RADIANS(90-VLOOKUP($B196,Teams!$A$2:$C$354,3,0)))*SIN(RADIANS(90-VLOOKUP(H$1,Cities!$C$2:$D$350,2,0)))*COS(RADIANS(VLOOKUP($B196,Teams!$A$2:$D$354,4,0)-VLOOKUP(H$1,Cities!$C$2:$E$350,3,0))))*3959,0)</f>
        <v>845</v>
      </c>
      <c r="I196" s="14">
        <f>ROUND(ACOS(COS(RADIANS(90-VLOOKUP($B196,Teams!$A$2:$C$354,3,0)))*COS(RADIANS(90-VLOOKUP(I$1,Cities!$C$2:$D$350,2,0)))+SIN(RADIANS(90-VLOOKUP($B196,Teams!$A$2:$C$354,3,0)))*SIN(RADIANS(90-VLOOKUP(I$1,Cities!$C$2:$D$350,2,0)))*COS(RADIANS(VLOOKUP($B196,Teams!$A$2:$D$354,4,0)-VLOOKUP(I$1,Cities!$C$2:$E$350,3,0))))*3959,0)</f>
        <v>1876</v>
      </c>
      <c r="J196" s="11">
        <f>ROUND(ACOS(COS(RADIANS(90-VLOOKUP($B196,Teams!$A$2:$C$354,3,0)))*COS(RADIANS(90-VLOOKUP(J$1,Cities!$C$2:$D$350,2,0)))+SIN(RADIANS(90-VLOOKUP($B196,Teams!$A$2:$C$354,3,0)))*SIN(RADIANS(90-VLOOKUP(J$1,Cities!$C$2:$D$350,2,0)))*COS(RADIANS(VLOOKUP($B196,Teams!$A$2:$D$354,4,0)-VLOOKUP(J$1,Cities!$C$2:$E$350,3,0))))*3959,0)</f>
        <v>1844</v>
      </c>
      <c r="K196" s="17"/>
      <c r="L196" s="11">
        <f>ROUND(ACOS(COS(RADIANS(90-VLOOKUP($B196,Teams!$A$2:$C$354,3,0)))*COS(RADIANS(90-VLOOKUP(L$1,Cities!$C$2:$D$350,2,0)))+SIN(RADIANS(90-VLOOKUP($B196,Teams!$A$2:$C$354,3,0)))*SIN(RADIANS(90-VLOOKUP(L$1,Cities!$C$2:$D$350,2,0)))*COS(RADIANS(VLOOKUP($B196,Teams!$A$2:$D$354,4,0)-VLOOKUP(L$1,Cities!$C$2:$E$350,3,0))))*3959,0)</f>
        <v>1211</v>
      </c>
      <c r="M196" s="14">
        <f>ROUND(ACOS(COS(RADIANS(90-VLOOKUP($B196,Teams!$A$2:$C$354,3,0)))*COS(RADIANS(90-VLOOKUP(M$1,Cities!$C$2:$D$350,2,0)))+SIN(RADIANS(90-VLOOKUP($B196,Teams!$A$2:$C$354,3,0)))*SIN(RADIANS(90-VLOOKUP(M$1,Cities!$C$2:$D$350,2,0)))*COS(RADIANS(VLOOKUP($B196,Teams!$A$2:$D$354,4,0)-VLOOKUP(M$1,Cities!$C$2:$E$350,3,0))))*3959,0)</f>
        <v>739</v>
      </c>
      <c r="N196" s="14">
        <f>ROUND(ACOS(COS(RADIANS(90-VLOOKUP($B196,Teams!$A$2:$C$354,3,0)))*COS(RADIANS(90-VLOOKUP(N$1,Cities!$C$2:$D$350,2,0)))+SIN(RADIANS(90-VLOOKUP($B196,Teams!$A$2:$C$354,3,0)))*SIN(RADIANS(90-VLOOKUP(N$1,Cities!$C$2:$D$350,2,0)))*COS(RADIANS(VLOOKUP($B196,Teams!$A$2:$D$354,4,0)-VLOOKUP(N$1,Cities!$C$2:$E$350,3,0))))*3959,0)</f>
        <v>274</v>
      </c>
      <c r="O196" s="14">
        <f>ROUND(ACOS(COS(RADIANS(90-VLOOKUP($B196,Teams!$A$2:$C$354,3,0)))*COS(RADIANS(90-VLOOKUP(O$1,Cities!$C$2:$D$350,2,0)))+SIN(RADIANS(90-VLOOKUP($B196,Teams!$A$2:$C$354,3,0)))*SIN(RADIANS(90-VLOOKUP(O$1,Cities!$C$2:$D$350,2,0)))*COS(RADIANS(VLOOKUP($B196,Teams!$A$2:$D$354,4,0)-VLOOKUP(O$1,Cities!$C$2:$E$350,3,0))))*3959,0)</f>
        <v>1640</v>
      </c>
    </row>
    <row r="197" spans="1:15">
      <c r="A197" s="13">
        <v>196</v>
      </c>
      <c r="B197" s="12" t="s">
        <v>430</v>
      </c>
      <c r="C197" s="14">
        <f>ROUND(ACOS(COS(RADIANS(90-VLOOKUP($B197,Teams!$A$2:$C$354,3,0)))*COS(RADIANS(90-VLOOKUP(C$1,Cities!$C$2:$D$350,2,0)))+SIN(RADIANS(90-VLOOKUP($B197,Teams!$A$2:$C$354,3,0)))*SIN(RADIANS(90-VLOOKUP(C$1,Cities!$C$2:$D$350,2,0)))*COS(RADIANS(VLOOKUP($B197,Teams!$A$2:$D$354,4,0)-VLOOKUP(C$1,Cities!$C$2:$E$350,3,0))))*3959,0)</f>
        <v>136</v>
      </c>
      <c r="D197" s="14">
        <f>ROUND(ACOS(COS(RADIANS(90-VLOOKUP($B197,Teams!$A$2:$C$354,3,0)))*COS(RADIANS(90-VLOOKUP(D$1,Cities!$C$2:$D$350,2,0)))+SIN(RADIANS(90-VLOOKUP($B197,Teams!$A$2:$C$354,3,0)))*SIN(RADIANS(90-VLOOKUP(D$1,Cities!$C$2:$D$350,2,0)))*COS(RADIANS(VLOOKUP($B197,Teams!$A$2:$D$354,4,0)-VLOOKUP(D$1,Cities!$C$2:$E$350,3,0))))*3959,0)</f>
        <v>443</v>
      </c>
      <c r="E197" s="14">
        <f>ROUND(ACOS(COS(RADIANS(90-VLOOKUP($B197,Teams!$A$2:$C$354,3,0)))*COS(RADIANS(90-VLOOKUP(E$1,Cities!$C$2:$D$350,2,0)))+SIN(RADIANS(90-VLOOKUP($B197,Teams!$A$2:$C$354,3,0)))*SIN(RADIANS(90-VLOOKUP(E$1,Cities!$C$2:$D$350,2,0)))*COS(RADIANS(VLOOKUP($B197,Teams!$A$2:$D$354,4,0)-VLOOKUP(E$1,Cities!$C$2:$E$350,3,0))))*3959,0)</f>
        <v>997</v>
      </c>
      <c r="F197" s="14">
        <f>ROUND(ACOS(COS(RADIANS(90-VLOOKUP($B197,Teams!$A$2:$C$354,3,0)))*COS(RADIANS(90-VLOOKUP(F$1,Cities!$C$2:$D$350,2,0)))+SIN(RADIANS(90-VLOOKUP($B197,Teams!$A$2:$C$354,3,0)))*SIN(RADIANS(90-VLOOKUP(F$1,Cities!$C$2:$D$350,2,0)))*COS(RADIANS(VLOOKUP($B197,Teams!$A$2:$D$354,4,0)-VLOOKUP(F$1,Cities!$C$2:$E$350,3,0))))*3959,0)</f>
        <v>394</v>
      </c>
      <c r="G197" s="14">
        <f>ROUND(ACOS(COS(RADIANS(90-VLOOKUP($B197,Teams!$A$2:$C$354,3,0)))*COS(RADIANS(90-VLOOKUP(G$1,Cities!$C$2:$D$350,2,0)))+SIN(RADIANS(90-VLOOKUP($B197,Teams!$A$2:$C$354,3,0)))*SIN(RADIANS(90-VLOOKUP(G$1,Cities!$C$2:$D$350,2,0)))*COS(RADIANS(VLOOKUP($B197,Teams!$A$2:$D$354,4,0)-VLOOKUP(G$1,Cities!$C$2:$E$350,3,0))))*3959,0)</f>
        <v>866</v>
      </c>
      <c r="H197" s="14">
        <f>ROUND(ACOS(COS(RADIANS(90-VLOOKUP($B197,Teams!$A$2:$C$354,3,0)))*COS(RADIANS(90-VLOOKUP(H$1,Cities!$C$2:$D$350,2,0)))+SIN(RADIANS(90-VLOOKUP($B197,Teams!$A$2:$C$354,3,0)))*SIN(RADIANS(90-VLOOKUP(H$1,Cities!$C$2:$D$350,2,0)))*COS(RADIANS(VLOOKUP($B197,Teams!$A$2:$D$354,4,0)-VLOOKUP(H$1,Cities!$C$2:$E$350,3,0))))*3959,0)</f>
        <v>1138</v>
      </c>
      <c r="I197" s="14">
        <f>ROUND(ACOS(COS(RADIANS(90-VLOOKUP($B197,Teams!$A$2:$C$354,3,0)))*COS(RADIANS(90-VLOOKUP(I$1,Cities!$C$2:$D$350,2,0)))+SIN(RADIANS(90-VLOOKUP($B197,Teams!$A$2:$C$354,3,0)))*SIN(RADIANS(90-VLOOKUP(I$1,Cities!$C$2:$D$350,2,0)))*COS(RADIANS(VLOOKUP($B197,Teams!$A$2:$D$354,4,0)-VLOOKUP(I$1,Cities!$C$2:$E$350,3,0))))*3959,0)</f>
        <v>2166</v>
      </c>
      <c r="J197" s="11">
        <f>ROUND(ACOS(COS(RADIANS(90-VLOOKUP($B197,Teams!$A$2:$C$354,3,0)))*COS(RADIANS(90-VLOOKUP(J$1,Cities!$C$2:$D$350,2,0)))+SIN(RADIANS(90-VLOOKUP($B197,Teams!$A$2:$C$354,3,0)))*SIN(RADIANS(90-VLOOKUP(J$1,Cities!$C$2:$D$350,2,0)))*COS(RADIANS(VLOOKUP($B197,Teams!$A$2:$D$354,4,0)-VLOOKUP(J$1,Cities!$C$2:$E$350,3,0))))*3959,0)</f>
        <v>2490</v>
      </c>
      <c r="K197" s="17"/>
      <c r="L197" s="11">
        <f>ROUND(ACOS(COS(RADIANS(90-VLOOKUP($B197,Teams!$A$2:$C$354,3,0)))*COS(RADIANS(90-VLOOKUP(L$1,Cities!$C$2:$D$350,2,0)))+SIN(RADIANS(90-VLOOKUP($B197,Teams!$A$2:$C$354,3,0)))*SIN(RADIANS(90-VLOOKUP(L$1,Cities!$C$2:$D$350,2,0)))*COS(RADIANS(VLOOKUP($B197,Teams!$A$2:$D$354,4,0)-VLOOKUP(L$1,Cities!$C$2:$E$350,3,0))))*3959,0)</f>
        <v>13</v>
      </c>
      <c r="M197" s="14">
        <f>ROUND(ACOS(COS(RADIANS(90-VLOOKUP($B197,Teams!$A$2:$C$354,3,0)))*COS(RADIANS(90-VLOOKUP(M$1,Cities!$C$2:$D$350,2,0)))+SIN(RADIANS(90-VLOOKUP($B197,Teams!$A$2:$C$354,3,0)))*SIN(RADIANS(90-VLOOKUP(M$1,Cities!$C$2:$D$350,2,0)))*COS(RADIANS(VLOOKUP($B197,Teams!$A$2:$D$354,4,0)-VLOOKUP(M$1,Cities!$C$2:$E$350,3,0))))*3959,0)</f>
        <v>634</v>
      </c>
      <c r="N197" s="14">
        <f>ROUND(ACOS(COS(RADIANS(90-VLOOKUP($B197,Teams!$A$2:$C$354,3,0)))*COS(RADIANS(90-VLOOKUP(N$1,Cities!$C$2:$D$350,2,0)))+SIN(RADIANS(90-VLOOKUP($B197,Teams!$A$2:$C$354,3,0)))*SIN(RADIANS(90-VLOOKUP(N$1,Cities!$C$2:$D$350,2,0)))*COS(RADIANS(VLOOKUP($B197,Teams!$A$2:$D$354,4,0)-VLOOKUP(N$1,Cities!$C$2:$E$350,3,0))))*3959,0)</f>
        <v>1410</v>
      </c>
      <c r="O197" s="14">
        <f>ROUND(ACOS(COS(RADIANS(90-VLOOKUP($B197,Teams!$A$2:$C$354,3,0)))*COS(RADIANS(90-VLOOKUP(O$1,Cities!$C$2:$D$350,2,0)))+SIN(RADIANS(90-VLOOKUP($B197,Teams!$A$2:$C$354,3,0)))*SIN(RADIANS(90-VLOOKUP(O$1,Cities!$C$2:$D$350,2,0)))*COS(RADIANS(VLOOKUP($B197,Teams!$A$2:$D$354,4,0)-VLOOKUP(O$1,Cities!$C$2:$E$350,3,0))))*3959,0)</f>
        <v>2444</v>
      </c>
    </row>
    <row r="198" spans="1:15">
      <c r="A198" s="13">
        <v>197</v>
      </c>
      <c r="B198" s="12" t="s">
        <v>895</v>
      </c>
      <c r="C198" s="14">
        <f>ROUND(ACOS(COS(RADIANS(90-VLOOKUP($B198,Teams!$A$2:$C$354,3,0)))*COS(RADIANS(90-VLOOKUP(C$1,Cities!$C$2:$D$350,2,0)))+SIN(RADIANS(90-VLOOKUP($B198,Teams!$A$2:$C$354,3,0)))*SIN(RADIANS(90-VLOOKUP(C$1,Cities!$C$2:$D$350,2,0)))*COS(RADIANS(VLOOKUP($B198,Teams!$A$2:$D$354,4,0)-VLOOKUP(C$1,Cities!$C$2:$E$350,3,0))))*3959,0)</f>
        <v>420</v>
      </c>
      <c r="D198" s="14">
        <f>ROUND(ACOS(COS(RADIANS(90-VLOOKUP($B198,Teams!$A$2:$C$354,3,0)))*COS(RADIANS(90-VLOOKUP(D$1,Cities!$C$2:$D$350,2,0)))+SIN(RADIANS(90-VLOOKUP($B198,Teams!$A$2:$C$354,3,0)))*SIN(RADIANS(90-VLOOKUP(D$1,Cities!$C$2:$D$350,2,0)))*COS(RADIANS(VLOOKUP($B198,Teams!$A$2:$D$354,4,0)-VLOOKUP(D$1,Cities!$C$2:$E$350,3,0))))*3959,0)</f>
        <v>206</v>
      </c>
      <c r="E198" s="14">
        <f>ROUND(ACOS(COS(RADIANS(90-VLOOKUP($B198,Teams!$A$2:$C$354,3,0)))*COS(RADIANS(90-VLOOKUP(E$1,Cities!$C$2:$D$350,2,0)))+SIN(RADIANS(90-VLOOKUP($B198,Teams!$A$2:$C$354,3,0)))*SIN(RADIANS(90-VLOOKUP(E$1,Cities!$C$2:$D$350,2,0)))*COS(RADIANS(VLOOKUP($B198,Teams!$A$2:$D$354,4,0)-VLOOKUP(E$1,Cities!$C$2:$E$350,3,0))))*3959,0)</f>
        <v>713</v>
      </c>
      <c r="F198" s="14">
        <f>ROUND(ACOS(COS(RADIANS(90-VLOOKUP($B198,Teams!$A$2:$C$354,3,0)))*COS(RADIANS(90-VLOOKUP(F$1,Cities!$C$2:$D$350,2,0)))+SIN(RADIANS(90-VLOOKUP($B198,Teams!$A$2:$C$354,3,0)))*SIN(RADIANS(90-VLOOKUP(F$1,Cities!$C$2:$D$350,2,0)))*COS(RADIANS(VLOOKUP($B198,Teams!$A$2:$D$354,4,0)-VLOOKUP(F$1,Cities!$C$2:$E$350,3,0))))*3959,0)</f>
        <v>429</v>
      </c>
      <c r="G198" s="14">
        <f>ROUND(ACOS(COS(RADIANS(90-VLOOKUP($B198,Teams!$A$2:$C$354,3,0)))*COS(RADIANS(90-VLOOKUP(G$1,Cities!$C$2:$D$350,2,0)))+SIN(RADIANS(90-VLOOKUP($B198,Teams!$A$2:$C$354,3,0)))*SIN(RADIANS(90-VLOOKUP(G$1,Cities!$C$2:$D$350,2,0)))*COS(RADIANS(VLOOKUP($B198,Teams!$A$2:$D$354,4,0)-VLOOKUP(G$1,Cities!$C$2:$E$350,3,0))))*3959,0)</f>
        <v>773</v>
      </c>
      <c r="H198" s="14">
        <f>ROUND(ACOS(COS(RADIANS(90-VLOOKUP($B198,Teams!$A$2:$C$354,3,0)))*COS(RADIANS(90-VLOOKUP(H$1,Cities!$C$2:$D$350,2,0)))+SIN(RADIANS(90-VLOOKUP($B198,Teams!$A$2:$C$354,3,0)))*SIN(RADIANS(90-VLOOKUP(H$1,Cities!$C$2:$D$350,2,0)))*COS(RADIANS(VLOOKUP($B198,Teams!$A$2:$D$354,4,0)-VLOOKUP(H$1,Cities!$C$2:$E$350,3,0))))*3959,0)</f>
        <v>1101</v>
      </c>
      <c r="I198" s="14">
        <f>ROUND(ACOS(COS(RADIANS(90-VLOOKUP($B198,Teams!$A$2:$C$354,3,0)))*COS(RADIANS(90-VLOOKUP(I$1,Cities!$C$2:$D$350,2,0)))+SIN(RADIANS(90-VLOOKUP($B198,Teams!$A$2:$C$354,3,0)))*SIN(RADIANS(90-VLOOKUP(I$1,Cities!$C$2:$D$350,2,0)))*COS(RADIANS(VLOOKUP($B198,Teams!$A$2:$D$354,4,0)-VLOOKUP(I$1,Cities!$C$2:$E$350,3,0))))*3959,0)</f>
        <v>2203</v>
      </c>
      <c r="J198" s="11">
        <f>ROUND(ACOS(COS(RADIANS(90-VLOOKUP($B198,Teams!$A$2:$C$354,3,0)))*COS(RADIANS(90-VLOOKUP(J$1,Cities!$C$2:$D$350,2,0)))+SIN(RADIANS(90-VLOOKUP($B198,Teams!$A$2:$C$354,3,0)))*SIN(RADIANS(90-VLOOKUP(J$1,Cities!$C$2:$D$350,2,0)))*COS(RADIANS(VLOOKUP($B198,Teams!$A$2:$D$354,4,0)-VLOOKUP(J$1,Cities!$C$2:$E$350,3,0))))*3959,0)</f>
        <v>2448</v>
      </c>
      <c r="K198" s="17"/>
      <c r="L198" s="11">
        <f>ROUND(ACOS(COS(RADIANS(90-VLOOKUP($B198,Teams!$A$2:$C$354,3,0)))*COS(RADIANS(90-VLOOKUP(L$1,Cities!$C$2:$D$350,2,0)))+SIN(RADIANS(90-VLOOKUP($B198,Teams!$A$2:$C$354,3,0)))*SIN(RADIANS(90-VLOOKUP(L$1,Cities!$C$2:$D$350,2,0)))*COS(RADIANS(VLOOKUP($B198,Teams!$A$2:$D$354,4,0)-VLOOKUP(L$1,Cities!$C$2:$E$350,3,0))))*3959,0)</f>
        <v>291</v>
      </c>
      <c r="M198" s="14">
        <f>ROUND(ACOS(COS(RADIANS(90-VLOOKUP($B198,Teams!$A$2:$C$354,3,0)))*COS(RADIANS(90-VLOOKUP(M$1,Cities!$C$2:$D$350,2,0)))+SIN(RADIANS(90-VLOOKUP($B198,Teams!$A$2:$C$354,3,0)))*SIN(RADIANS(90-VLOOKUP(M$1,Cities!$C$2:$D$350,2,0)))*COS(RADIANS(VLOOKUP($B198,Teams!$A$2:$D$354,4,0)-VLOOKUP(M$1,Cities!$C$2:$E$350,3,0))))*3959,0)</f>
        <v>571</v>
      </c>
      <c r="N198" s="14">
        <f>ROUND(ACOS(COS(RADIANS(90-VLOOKUP($B198,Teams!$A$2:$C$354,3,0)))*COS(RADIANS(90-VLOOKUP(N$1,Cities!$C$2:$D$350,2,0)))+SIN(RADIANS(90-VLOOKUP($B198,Teams!$A$2:$C$354,3,0)))*SIN(RADIANS(90-VLOOKUP(N$1,Cities!$C$2:$D$350,2,0)))*COS(RADIANS(VLOOKUP($B198,Teams!$A$2:$D$354,4,0)-VLOOKUP(N$1,Cities!$C$2:$E$350,3,0))))*3959,0)</f>
        <v>1206</v>
      </c>
      <c r="O198" s="14">
        <f>ROUND(ACOS(COS(RADIANS(90-VLOOKUP($B198,Teams!$A$2:$C$354,3,0)))*COS(RADIANS(90-VLOOKUP(O$1,Cities!$C$2:$D$350,2,0)))+SIN(RADIANS(90-VLOOKUP($B198,Teams!$A$2:$C$354,3,0)))*SIN(RADIANS(90-VLOOKUP(O$1,Cities!$C$2:$D$350,2,0)))*COS(RADIANS(VLOOKUP($B198,Teams!$A$2:$D$354,4,0)-VLOOKUP(O$1,Cities!$C$2:$E$350,3,0))))*3959,0)</f>
        <v>2359</v>
      </c>
    </row>
    <row r="199" spans="1:15">
      <c r="A199" s="13">
        <v>198</v>
      </c>
      <c r="B199" s="12" t="s">
        <v>435</v>
      </c>
      <c r="C199" s="14">
        <f>ROUND(ACOS(COS(RADIANS(90-VLOOKUP($B199,Teams!$A$2:$C$354,3,0)))*COS(RADIANS(90-VLOOKUP(C$1,Cities!$C$2:$D$350,2,0)))+SIN(RADIANS(90-VLOOKUP($B199,Teams!$A$2:$C$354,3,0)))*SIN(RADIANS(90-VLOOKUP(C$1,Cities!$C$2:$D$350,2,0)))*COS(RADIANS(VLOOKUP($B199,Teams!$A$2:$D$354,4,0)-VLOOKUP(C$1,Cities!$C$2:$E$350,3,0))))*3959,0)</f>
        <v>922</v>
      </c>
      <c r="D199" s="14">
        <f>ROUND(ACOS(COS(RADIANS(90-VLOOKUP($B199,Teams!$A$2:$C$354,3,0)))*COS(RADIANS(90-VLOOKUP(D$1,Cities!$C$2:$D$350,2,0)))+SIN(RADIANS(90-VLOOKUP($B199,Teams!$A$2:$C$354,3,0)))*SIN(RADIANS(90-VLOOKUP(D$1,Cities!$C$2:$D$350,2,0)))*COS(RADIANS(VLOOKUP($B199,Teams!$A$2:$D$354,4,0)-VLOOKUP(D$1,Cities!$C$2:$E$350,3,0))))*3959,0)</f>
        <v>450</v>
      </c>
      <c r="E199" s="14">
        <f>ROUND(ACOS(COS(RADIANS(90-VLOOKUP($B199,Teams!$A$2:$C$354,3,0)))*COS(RADIANS(90-VLOOKUP(E$1,Cities!$C$2:$D$350,2,0)))+SIN(RADIANS(90-VLOOKUP($B199,Teams!$A$2:$C$354,3,0)))*SIN(RADIANS(90-VLOOKUP(E$1,Cities!$C$2:$D$350,2,0)))*COS(RADIANS(VLOOKUP($B199,Teams!$A$2:$D$354,4,0)-VLOOKUP(E$1,Cities!$C$2:$E$350,3,0))))*3959,0)</f>
        <v>562</v>
      </c>
      <c r="F199" s="14">
        <f>ROUND(ACOS(COS(RADIANS(90-VLOOKUP($B199,Teams!$A$2:$C$354,3,0)))*COS(RADIANS(90-VLOOKUP(F$1,Cities!$C$2:$D$350,2,0)))+SIN(RADIANS(90-VLOOKUP($B199,Teams!$A$2:$C$354,3,0)))*SIN(RADIANS(90-VLOOKUP(F$1,Cities!$C$2:$D$350,2,0)))*COS(RADIANS(VLOOKUP($B199,Teams!$A$2:$D$354,4,0)-VLOOKUP(F$1,Cities!$C$2:$E$350,3,0))))*3959,0)</f>
        <v>564</v>
      </c>
      <c r="G199" s="14">
        <f>ROUND(ACOS(COS(RADIANS(90-VLOOKUP($B199,Teams!$A$2:$C$354,3,0)))*COS(RADIANS(90-VLOOKUP(G$1,Cities!$C$2:$D$350,2,0)))+SIN(RADIANS(90-VLOOKUP($B199,Teams!$A$2:$C$354,3,0)))*SIN(RADIANS(90-VLOOKUP(G$1,Cities!$C$2:$D$350,2,0)))*COS(RADIANS(VLOOKUP($B199,Teams!$A$2:$D$354,4,0)-VLOOKUP(G$1,Cities!$C$2:$E$350,3,0))))*3959,0)</f>
        <v>301</v>
      </c>
      <c r="H199" s="14">
        <f>ROUND(ACOS(COS(RADIANS(90-VLOOKUP($B199,Teams!$A$2:$C$354,3,0)))*COS(RADIANS(90-VLOOKUP(H$1,Cities!$C$2:$D$350,2,0)))+SIN(RADIANS(90-VLOOKUP($B199,Teams!$A$2:$C$354,3,0)))*SIN(RADIANS(90-VLOOKUP(H$1,Cities!$C$2:$D$350,2,0)))*COS(RADIANS(VLOOKUP($B199,Teams!$A$2:$D$354,4,0)-VLOOKUP(H$1,Cities!$C$2:$E$350,3,0))))*3959,0)</f>
        <v>638</v>
      </c>
      <c r="I199" s="14">
        <f>ROUND(ACOS(COS(RADIANS(90-VLOOKUP($B199,Teams!$A$2:$C$354,3,0)))*COS(RADIANS(90-VLOOKUP(I$1,Cities!$C$2:$D$350,2,0)))+SIN(RADIANS(90-VLOOKUP($B199,Teams!$A$2:$C$354,3,0)))*SIN(RADIANS(90-VLOOKUP(I$1,Cities!$C$2:$D$350,2,0)))*COS(RADIANS(VLOOKUP($B199,Teams!$A$2:$D$354,4,0)-VLOOKUP(I$1,Cities!$C$2:$E$350,3,0))))*3959,0)</f>
        <v>1768</v>
      </c>
      <c r="J199" s="11">
        <f>ROUND(ACOS(COS(RADIANS(90-VLOOKUP($B199,Teams!$A$2:$C$354,3,0)))*COS(RADIANS(90-VLOOKUP(J$1,Cities!$C$2:$D$350,2,0)))+SIN(RADIANS(90-VLOOKUP($B199,Teams!$A$2:$C$354,3,0)))*SIN(RADIANS(90-VLOOKUP(J$1,Cities!$C$2:$D$350,2,0)))*COS(RADIANS(VLOOKUP($B199,Teams!$A$2:$D$354,4,0)-VLOOKUP(J$1,Cities!$C$2:$E$350,3,0))))*3959,0)</f>
        <v>1880</v>
      </c>
      <c r="K199" s="17"/>
      <c r="L199" s="11">
        <f>ROUND(ACOS(COS(RADIANS(90-VLOOKUP($B199,Teams!$A$2:$C$354,3,0)))*COS(RADIANS(90-VLOOKUP(L$1,Cities!$C$2:$D$350,2,0)))+SIN(RADIANS(90-VLOOKUP($B199,Teams!$A$2:$C$354,3,0)))*SIN(RADIANS(90-VLOOKUP(L$1,Cities!$C$2:$D$350,2,0)))*COS(RADIANS(VLOOKUP($B199,Teams!$A$2:$D$354,4,0)-VLOOKUP(L$1,Cities!$C$2:$E$350,3,0))))*3959,0)</f>
        <v>852</v>
      </c>
      <c r="M199" s="14">
        <f>ROUND(ACOS(COS(RADIANS(90-VLOOKUP($B199,Teams!$A$2:$C$354,3,0)))*COS(RADIANS(90-VLOOKUP(M$1,Cities!$C$2:$D$350,2,0)))+SIN(RADIANS(90-VLOOKUP($B199,Teams!$A$2:$C$354,3,0)))*SIN(RADIANS(90-VLOOKUP(M$1,Cities!$C$2:$D$350,2,0)))*COS(RADIANS(VLOOKUP($B199,Teams!$A$2:$D$354,4,0)-VLOOKUP(M$1,Cities!$C$2:$E$350,3,0))))*3959,0)</f>
        <v>354</v>
      </c>
      <c r="N199" s="14">
        <f>ROUND(ACOS(COS(RADIANS(90-VLOOKUP($B199,Teams!$A$2:$C$354,3,0)))*COS(RADIANS(90-VLOOKUP(N$1,Cities!$C$2:$D$350,2,0)))+SIN(RADIANS(90-VLOOKUP($B199,Teams!$A$2:$C$354,3,0)))*SIN(RADIANS(90-VLOOKUP(N$1,Cities!$C$2:$D$350,2,0)))*COS(RADIANS(VLOOKUP($B199,Teams!$A$2:$D$354,4,0)-VLOOKUP(N$1,Cities!$C$2:$E$350,3,0))))*3959,0)</f>
        <v>569</v>
      </c>
      <c r="O199" s="14">
        <f>ROUND(ACOS(COS(RADIANS(90-VLOOKUP($B199,Teams!$A$2:$C$354,3,0)))*COS(RADIANS(90-VLOOKUP(O$1,Cities!$C$2:$D$350,2,0)))+SIN(RADIANS(90-VLOOKUP($B199,Teams!$A$2:$C$354,3,0)))*SIN(RADIANS(90-VLOOKUP(O$1,Cities!$C$2:$D$350,2,0)))*COS(RADIANS(VLOOKUP($B199,Teams!$A$2:$D$354,4,0)-VLOOKUP(O$1,Cities!$C$2:$E$350,3,0))))*3959,0)</f>
        <v>1745</v>
      </c>
    </row>
    <row r="200" spans="1:15">
      <c r="A200" s="13">
        <v>199</v>
      </c>
      <c r="B200" s="12" t="s">
        <v>406</v>
      </c>
      <c r="C200" s="14">
        <f>ROUND(ACOS(COS(RADIANS(90-VLOOKUP($B200,Teams!$A$2:$C$354,3,0)))*COS(RADIANS(90-VLOOKUP(C$1,Cities!$C$2:$D$350,2,0)))+SIN(RADIANS(90-VLOOKUP($B200,Teams!$A$2:$C$354,3,0)))*SIN(RADIANS(90-VLOOKUP(C$1,Cities!$C$2:$D$350,2,0)))*COS(RADIANS(VLOOKUP($B200,Teams!$A$2:$D$354,4,0)-VLOOKUP(C$1,Cities!$C$2:$E$350,3,0))))*3959,0)</f>
        <v>543</v>
      </c>
      <c r="D200" s="14">
        <f>ROUND(ACOS(COS(RADIANS(90-VLOOKUP($B200,Teams!$A$2:$C$354,3,0)))*COS(RADIANS(90-VLOOKUP(D$1,Cities!$C$2:$D$350,2,0)))+SIN(RADIANS(90-VLOOKUP($B200,Teams!$A$2:$C$354,3,0)))*SIN(RADIANS(90-VLOOKUP(D$1,Cities!$C$2:$D$350,2,0)))*COS(RADIANS(VLOOKUP($B200,Teams!$A$2:$D$354,4,0)-VLOOKUP(D$1,Cities!$C$2:$E$350,3,0))))*3959,0)</f>
        <v>46</v>
      </c>
      <c r="E200" s="14">
        <f>ROUND(ACOS(COS(RADIANS(90-VLOOKUP($B200,Teams!$A$2:$C$354,3,0)))*COS(RADIANS(90-VLOOKUP(E$1,Cities!$C$2:$D$350,2,0)))+SIN(RADIANS(90-VLOOKUP($B200,Teams!$A$2:$C$354,3,0)))*SIN(RADIANS(90-VLOOKUP(E$1,Cities!$C$2:$D$350,2,0)))*COS(RADIANS(VLOOKUP($B200,Teams!$A$2:$D$354,4,0)-VLOOKUP(E$1,Cities!$C$2:$E$350,3,0))))*3959,0)</f>
        <v>583</v>
      </c>
      <c r="F200" s="14">
        <f>ROUND(ACOS(COS(RADIANS(90-VLOOKUP($B200,Teams!$A$2:$C$354,3,0)))*COS(RADIANS(90-VLOOKUP(F$1,Cities!$C$2:$D$350,2,0)))+SIN(RADIANS(90-VLOOKUP($B200,Teams!$A$2:$C$354,3,0)))*SIN(RADIANS(90-VLOOKUP(F$1,Cities!$C$2:$D$350,2,0)))*COS(RADIANS(VLOOKUP($B200,Teams!$A$2:$D$354,4,0)-VLOOKUP(F$1,Cities!$C$2:$E$350,3,0))))*3959,0)</f>
        <v>409</v>
      </c>
      <c r="G200" s="14">
        <f>ROUND(ACOS(COS(RADIANS(90-VLOOKUP($B200,Teams!$A$2:$C$354,3,0)))*COS(RADIANS(90-VLOOKUP(G$1,Cities!$C$2:$D$350,2,0)))+SIN(RADIANS(90-VLOOKUP($B200,Teams!$A$2:$C$354,3,0)))*SIN(RADIANS(90-VLOOKUP(G$1,Cities!$C$2:$D$350,2,0)))*COS(RADIANS(VLOOKUP($B200,Teams!$A$2:$D$354,4,0)-VLOOKUP(G$1,Cities!$C$2:$E$350,3,0))))*3959,0)</f>
        <v>643</v>
      </c>
      <c r="H200" s="14">
        <f>ROUND(ACOS(COS(RADIANS(90-VLOOKUP($B200,Teams!$A$2:$C$354,3,0)))*COS(RADIANS(90-VLOOKUP(H$1,Cities!$C$2:$D$350,2,0)))+SIN(RADIANS(90-VLOOKUP($B200,Teams!$A$2:$C$354,3,0)))*SIN(RADIANS(90-VLOOKUP(H$1,Cities!$C$2:$D$350,2,0)))*COS(RADIANS(VLOOKUP($B200,Teams!$A$2:$D$354,4,0)-VLOOKUP(H$1,Cities!$C$2:$E$350,3,0))))*3959,0)</f>
        <v>988</v>
      </c>
      <c r="I200" s="14">
        <f>ROUND(ACOS(COS(RADIANS(90-VLOOKUP($B200,Teams!$A$2:$C$354,3,0)))*COS(RADIANS(90-VLOOKUP(I$1,Cities!$C$2:$D$350,2,0)))+SIN(RADIANS(90-VLOOKUP($B200,Teams!$A$2:$C$354,3,0)))*SIN(RADIANS(90-VLOOKUP(I$1,Cities!$C$2:$D$350,2,0)))*COS(RADIANS(VLOOKUP($B200,Teams!$A$2:$D$354,4,0)-VLOOKUP(I$1,Cities!$C$2:$E$350,3,0))))*3959,0)</f>
        <v>2111</v>
      </c>
      <c r="J200" s="11">
        <f>ROUND(ACOS(COS(RADIANS(90-VLOOKUP($B200,Teams!$A$2:$C$354,3,0)))*COS(RADIANS(90-VLOOKUP(J$1,Cities!$C$2:$D$350,2,0)))+SIN(RADIANS(90-VLOOKUP($B200,Teams!$A$2:$C$354,3,0)))*SIN(RADIANS(90-VLOOKUP(J$1,Cities!$C$2:$D$350,2,0)))*COS(RADIANS(VLOOKUP($B200,Teams!$A$2:$D$354,4,0)-VLOOKUP(J$1,Cities!$C$2:$E$350,3,0))))*3959,0)</f>
        <v>2320</v>
      </c>
      <c r="K200" s="17"/>
      <c r="L200" s="11">
        <f>ROUND(ACOS(COS(RADIANS(90-VLOOKUP($B200,Teams!$A$2:$C$354,3,0)))*COS(RADIANS(90-VLOOKUP(L$1,Cities!$C$2:$D$350,2,0)))+SIN(RADIANS(90-VLOOKUP($B200,Teams!$A$2:$C$354,3,0)))*SIN(RADIANS(90-VLOOKUP(L$1,Cities!$C$2:$D$350,2,0)))*COS(RADIANS(VLOOKUP($B200,Teams!$A$2:$D$354,4,0)-VLOOKUP(L$1,Cities!$C$2:$E$350,3,0))))*3959,0)</f>
        <v>430</v>
      </c>
      <c r="M200" s="14">
        <f>ROUND(ACOS(COS(RADIANS(90-VLOOKUP($B200,Teams!$A$2:$C$354,3,0)))*COS(RADIANS(90-VLOOKUP(M$1,Cities!$C$2:$D$350,2,0)))+SIN(RADIANS(90-VLOOKUP($B200,Teams!$A$2:$C$354,3,0)))*SIN(RADIANS(90-VLOOKUP(M$1,Cities!$C$2:$D$350,2,0)))*COS(RADIANS(VLOOKUP($B200,Teams!$A$2:$D$354,4,0)-VLOOKUP(M$1,Cities!$C$2:$E$350,3,0))))*3959,0)</f>
        <v>470</v>
      </c>
      <c r="N200" s="14">
        <f>ROUND(ACOS(COS(RADIANS(90-VLOOKUP($B200,Teams!$A$2:$C$354,3,0)))*COS(RADIANS(90-VLOOKUP(N$1,Cities!$C$2:$D$350,2,0)))+SIN(RADIANS(90-VLOOKUP($B200,Teams!$A$2:$C$354,3,0)))*SIN(RADIANS(90-VLOOKUP(N$1,Cities!$C$2:$D$350,2,0)))*COS(RADIANS(VLOOKUP($B200,Teams!$A$2:$D$354,4,0)-VLOOKUP(N$1,Cities!$C$2:$E$350,3,0))))*3959,0)</f>
        <v>1038</v>
      </c>
      <c r="O200" s="14">
        <f>ROUND(ACOS(COS(RADIANS(90-VLOOKUP($B200,Teams!$A$2:$C$354,3,0)))*COS(RADIANS(90-VLOOKUP(O$1,Cities!$C$2:$D$350,2,0)))+SIN(RADIANS(90-VLOOKUP($B200,Teams!$A$2:$C$354,3,0)))*SIN(RADIANS(90-VLOOKUP(O$1,Cities!$C$2:$D$350,2,0)))*COS(RADIANS(VLOOKUP($B200,Teams!$A$2:$D$354,4,0)-VLOOKUP(O$1,Cities!$C$2:$E$350,3,0))))*3959,0)</f>
        <v>2216</v>
      </c>
    </row>
    <row r="201" spans="1:15">
      <c r="A201" s="13">
        <v>200</v>
      </c>
      <c r="B201" s="12" t="s">
        <v>652</v>
      </c>
      <c r="C201" s="14">
        <f>ROUND(ACOS(COS(RADIANS(90-VLOOKUP($B201,Teams!$A$2:$C$354,3,0)))*COS(RADIANS(90-VLOOKUP(C$1,Cities!$C$2:$D$350,2,0)))+SIN(RADIANS(90-VLOOKUP($B201,Teams!$A$2:$C$354,3,0)))*SIN(RADIANS(90-VLOOKUP(C$1,Cities!$C$2:$D$350,2,0)))*COS(RADIANS(VLOOKUP($B201,Teams!$A$2:$D$354,4,0)-VLOOKUP(C$1,Cities!$C$2:$E$350,3,0))))*3959,0)</f>
        <v>556</v>
      </c>
      <c r="D201" s="14">
        <f>ROUND(ACOS(COS(RADIANS(90-VLOOKUP($B201,Teams!$A$2:$C$354,3,0)))*COS(RADIANS(90-VLOOKUP(D$1,Cities!$C$2:$D$350,2,0)))+SIN(RADIANS(90-VLOOKUP($B201,Teams!$A$2:$C$354,3,0)))*SIN(RADIANS(90-VLOOKUP(D$1,Cities!$C$2:$D$350,2,0)))*COS(RADIANS(VLOOKUP($B201,Teams!$A$2:$D$354,4,0)-VLOOKUP(D$1,Cities!$C$2:$E$350,3,0))))*3959,0)</f>
        <v>0</v>
      </c>
      <c r="E201" s="14">
        <f>ROUND(ACOS(COS(RADIANS(90-VLOOKUP($B201,Teams!$A$2:$C$354,3,0)))*COS(RADIANS(90-VLOOKUP(E$1,Cities!$C$2:$D$350,2,0)))+SIN(RADIANS(90-VLOOKUP($B201,Teams!$A$2:$C$354,3,0)))*SIN(RADIANS(90-VLOOKUP(E$1,Cities!$C$2:$D$350,2,0)))*COS(RADIANS(VLOOKUP($B201,Teams!$A$2:$D$354,4,0)-VLOOKUP(E$1,Cities!$C$2:$E$350,3,0))))*3959,0)</f>
        <v>580</v>
      </c>
      <c r="F201" s="14">
        <f>ROUND(ACOS(COS(RADIANS(90-VLOOKUP($B201,Teams!$A$2:$C$354,3,0)))*COS(RADIANS(90-VLOOKUP(F$1,Cities!$C$2:$D$350,2,0)))+SIN(RADIANS(90-VLOOKUP($B201,Teams!$A$2:$C$354,3,0)))*SIN(RADIANS(90-VLOOKUP(F$1,Cities!$C$2:$D$350,2,0)))*COS(RADIANS(VLOOKUP($B201,Teams!$A$2:$D$354,4,0)-VLOOKUP(F$1,Cities!$C$2:$E$350,3,0))))*3959,0)</f>
        <v>385</v>
      </c>
      <c r="G201" s="14">
        <f>ROUND(ACOS(COS(RADIANS(90-VLOOKUP($B201,Teams!$A$2:$C$354,3,0)))*COS(RADIANS(90-VLOOKUP(G$1,Cities!$C$2:$D$350,2,0)))+SIN(RADIANS(90-VLOOKUP($B201,Teams!$A$2:$C$354,3,0)))*SIN(RADIANS(90-VLOOKUP(G$1,Cities!$C$2:$D$350,2,0)))*COS(RADIANS(VLOOKUP($B201,Teams!$A$2:$D$354,4,0)-VLOOKUP(G$1,Cities!$C$2:$E$350,3,0))))*3959,0)</f>
        <v>598</v>
      </c>
      <c r="H201" s="14">
        <f>ROUND(ACOS(COS(RADIANS(90-VLOOKUP($B201,Teams!$A$2:$C$354,3,0)))*COS(RADIANS(90-VLOOKUP(H$1,Cities!$C$2:$D$350,2,0)))+SIN(RADIANS(90-VLOOKUP($B201,Teams!$A$2:$C$354,3,0)))*SIN(RADIANS(90-VLOOKUP(H$1,Cities!$C$2:$D$350,2,0)))*COS(RADIANS(VLOOKUP($B201,Teams!$A$2:$D$354,4,0)-VLOOKUP(H$1,Cities!$C$2:$E$350,3,0))))*3959,0)</f>
        <v>943</v>
      </c>
      <c r="I201" s="14">
        <f>ROUND(ACOS(COS(RADIANS(90-VLOOKUP($B201,Teams!$A$2:$C$354,3,0)))*COS(RADIANS(90-VLOOKUP(I$1,Cities!$C$2:$D$350,2,0)))+SIN(RADIANS(90-VLOOKUP($B201,Teams!$A$2:$C$354,3,0)))*SIN(RADIANS(90-VLOOKUP(I$1,Cities!$C$2:$D$350,2,0)))*COS(RADIANS(VLOOKUP($B201,Teams!$A$2:$D$354,4,0)-VLOOKUP(I$1,Cities!$C$2:$E$350,3,0))))*3959,0)</f>
        <v>2068</v>
      </c>
      <c r="J201" s="11">
        <f>ROUND(ACOS(COS(RADIANS(90-VLOOKUP($B201,Teams!$A$2:$C$354,3,0)))*COS(RADIANS(90-VLOOKUP(J$1,Cities!$C$2:$D$350,2,0)))+SIN(RADIANS(90-VLOOKUP($B201,Teams!$A$2:$C$354,3,0)))*SIN(RADIANS(90-VLOOKUP(J$1,Cities!$C$2:$D$350,2,0)))*COS(RADIANS(VLOOKUP($B201,Teams!$A$2:$D$354,4,0)-VLOOKUP(J$1,Cities!$C$2:$E$350,3,0))))*3959,0)</f>
        <v>2275</v>
      </c>
      <c r="K201" s="17"/>
      <c r="L201" s="11">
        <f>ROUND(ACOS(COS(RADIANS(90-VLOOKUP($B201,Teams!$A$2:$C$354,3,0)))*COS(RADIANS(90-VLOOKUP(L$1,Cities!$C$2:$D$350,2,0)))+SIN(RADIANS(90-VLOOKUP($B201,Teams!$A$2:$C$354,3,0)))*SIN(RADIANS(90-VLOOKUP(L$1,Cities!$C$2:$D$350,2,0)))*COS(RADIANS(VLOOKUP($B201,Teams!$A$2:$D$354,4,0)-VLOOKUP(L$1,Cities!$C$2:$E$350,3,0))))*3959,0)</f>
        <v>450</v>
      </c>
      <c r="M201" s="14">
        <f>ROUND(ACOS(COS(RADIANS(90-VLOOKUP($B201,Teams!$A$2:$C$354,3,0)))*COS(RADIANS(90-VLOOKUP(M$1,Cities!$C$2:$D$350,2,0)))+SIN(RADIANS(90-VLOOKUP($B201,Teams!$A$2:$C$354,3,0)))*SIN(RADIANS(90-VLOOKUP(M$1,Cities!$C$2:$D$350,2,0)))*COS(RADIANS(VLOOKUP($B201,Teams!$A$2:$D$354,4,0)-VLOOKUP(M$1,Cities!$C$2:$E$350,3,0))))*3959,0)</f>
        <v>428</v>
      </c>
      <c r="N201" s="14">
        <f>ROUND(ACOS(COS(RADIANS(90-VLOOKUP($B201,Teams!$A$2:$C$354,3,0)))*COS(RADIANS(90-VLOOKUP(N$1,Cities!$C$2:$D$350,2,0)))+SIN(RADIANS(90-VLOOKUP($B201,Teams!$A$2:$C$354,3,0)))*SIN(RADIANS(90-VLOOKUP(N$1,Cities!$C$2:$D$350,2,0)))*COS(RADIANS(VLOOKUP($B201,Teams!$A$2:$D$354,4,0)-VLOOKUP(N$1,Cities!$C$2:$E$350,3,0))))*3959,0)</f>
        <v>1001</v>
      </c>
      <c r="O201" s="14">
        <f>ROUND(ACOS(COS(RADIANS(90-VLOOKUP($B201,Teams!$A$2:$C$354,3,0)))*COS(RADIANS(90-VLOOKUP(O$1,Cities!$C$2:$D$350,2,0)))+SIN(RADIANS(90-VLOOKUP($B201,Teams!$A$2:$C$354,3,0)))*SIN(RADIANS(90-VLOOKUP(O$1,Cities!$C$2:$D$350,2,0)))*COS(RADIANS(VLOOKUP($B201,Teams!$A$2:$D$354,4,0)-VLOOKUP(O$1,Cities!$C$2:$E$350,3,0))))*3959,0)</f>
        <v>2171</v>
      </c>
    </row>
    <row r="202" spans="1:15">
      <c r="A202" s="13">
        <v>201</v>
      </c>
      <c r="B202" s="12" t="s">
        <v>821</v>
      </c>
      <c r="C202" s="14">
        <f>ROUND(ACOS(COS(RADIANS(90-VLOOKUP($B202,Teams!$A$2:$C$354,3,0)))*COS(RADIANS(90-VLOOKUP(C$1,Cities!$C$2:$D$350,2,0)))+SIN(RADIANS(90-VLOOKUP($B202,Teams!$A$2:$C$354,3,0)))*SIN(RADIANS(90-VLOOKUP(C$1,Cities!$C$2:$D$350,2,0)))*COS(RADIANS(VLOOKUP($B202,Teams!$A$2:$D$354,4,0)-VLOOKUP(C$1,Cities!$C$2:$E$350,3,0))))*3959,0)</f>
        <v>1183</v>
      </c>
      <c r="D202" s="14">
        <f>ROUND(ACOS(COS(RADIANS(90-VLOOKUP($B202,Teams!$A$2:$C$354,3,0)))*COS(RADIANS(90-VLOOKUP(D$1,Cities!$C$2:$D$350,2,0)))+SIN(RADIANS(90-VLOOKUP($B202,Teams!$A$2:$C$354,3,0)))*SIN(RADIANS(90-VLOOKUP(D$1,Cities!$C$2:$D$350,2,0)))*COS(RADIANS(VLOOKUP($B202,Teams!$A$2:$D$354,4,0)-VLOOKUP(D$1,Cities!$C$2:$E$350,3,0))))*3959,0)</f>
        <v>1199</v>
      </c>
      <c r="E202" s="14">
        <f>ROUND(ACOS(COS(RADIANS(90-VLOOKUP($B202,Teams!$A$2:$C$354,3,0)))*COS(RADIANS(90-VLOOKUP(E$1,Cities!$C$2:$D$350,2,0)))+SIN(RADIANS(90-VLOOKUP($B202,Teams!$A$2:$C$354,3,0)))*SIN(RADIANS(90-VLOOKUP(E$1,Cities!$C$2:$D$350,2,0)))*COS(RADIANS(VLOOKUP($B202,Teams!$A$2:$D$354,4,0)-VLOOKUP(E$1,Cities!$C$2:$E$350,3,0))))*3959,0)</f>
        <v>1584</v>
      </c>
      <c r="F202" s="14">
        <f>ROUND(ACOS(COS(RADIANS(90-VLOOKUP($B202,Teams!$A$2:$C$354,3,0)))*COS(RADIANS(90-VLOOKUP(F$1,Cities!$C$2:$D$350,2,0)))+SIN(RADIANS(90-VLOOKUP($B202,Teams!$A$2:$C$354,3,0)))*SIN(RADIANS(90-VLOOKUP(F$1,Cities!$C$2:$D$350,2,0)))*COS(RADIANS(VLOOKUP($B202,Teams!$A$2:$D$354,4,0)-VLOOKUP(F$1,Cities!$C$2:$E$350,3,0))))*3959,0)</f>
        <v>875</v>
      </c>
      <c r="G202" s="14">
        <f>ROUND(ACOS(COS(RADIANS(90-VLOOKUP($B202,Teams!$A$2:$C$354,3,0)))*COS(RADIANS(90-VLOOKUP(G$1,Cities!$C$2:$D$350,2,0)))+SIN(RADIANS(90-VLOOKUP($B202,Teams!$A$2:$C$354,3,0)))*SIN(RADIANS(90-VLOOKUP(G$1,Cities!$C$2:$D$350,2,0)))*COS(RADIANS(VLOOKUP($B202,Teams!$A$2:$D$354,4,0)-VLOOKUP(G$1,Cities!$C$2:$E$350,3,0))))*3959,0)</f>
        <v>727</v>
      </c>
      <c r="H202" s="14">
        <f>ROUND(ACOS(COS(RADIANS(90-VLOOKUP($B202,Teams!$A$2:$C$354,3,0)))*COS(RADIANS(90-VLOOKUP(H$1,Cities!$C$2:$D$350,2,0)))+SIN(RADIANS(90-VLOOKUP($B202,Teams!$A$2:$C$354,3,0)))*SIN(RADIANS(90-VLOOKUP(H$1,Cities!$C$2:$D$350,2,0)))*COS(RADIANS(VLOOKUP($B202,Teams!$A$2:$D$354,4,0)-VLOOKUP(H$1,Cities!$C$2:$E$350,3,0))))*3959,0)</f>
        <v>462</v>
      </c>
      <c r="I202" s="14">
        <f>ROUND(ACOS(COS(RADIANS(90-VLOOKUP($B202,Teams!$A$2:$C$354,3,0)))*COS(RADIANS(90-VLOOKUP(I$1,Cities!$C$2:$D$350,2,0)))+SIN(RADIANS(90-VLOOKUP($B202,Teams!$A$2:$C$354,3,0)))*SIN(RADIANS(90-VLOOKUP(I$1,Cities!$C$2:$D$350,2,0)))*COS(RADIANS(VLOOKUP($B202,Teams!$A$2:$D$354,4,0)-VLOOKUP(I$1,Cities!$C$2:$E$350,3,0))))*3959,0)</f>
        <v>942</v>
      </c>
      <c r="J202" s="11">
        <f>ROUND(ACOS(COS(RADIANS(90-VLOOKUP($B202,Teams!$A$2:$C$354,3,0)))*COS(RADIANS(90-VLOOKUP(J$1,Cities!$C$2:$D$350,2,0)))+SIN(RADIANS(90-VLOOKUP($B202,Teams!$A$2:$C$354,3,0)))*SIN(RADIANS(90-VLOOKUP(J$1,Cities!$C$2:$D$350,2,0)))*COS(RADIANS(VLOOKUP($B202,Teams!$A$2:$D$354,4,0)-VLOOKUP(J$1,Cities!$C$2:$E$350,3,0))))*3959,0)</f>
        <v>1379</v>
      </c>
      <c r="K202" s="17"/>
      <c r="L202" s="11">
        <f>ROUND(ACOS(COS(RADIANS(90-VLOOKUP($B202,Teams!$A$2:$C$354,3,0)))*COS(RADIANS(90-VLOOKUP(L$1,Cities!$C$2:$D$350,2,0)))+SIN(RADIANS(90-VLOOKUP($B202,Teams!$A$2:$C$354,3,0)))*SIN(RADIANS(90-VLOOKUP(L$1,Cities!$C$2:$D$350,2,0)))*COS(RADIANS(VLOOKUP($B202,Teams!$A$2:$D$354,4,0)-VLOOKUP(L$1,Cities!$C$2:$E$350,3,0))))*3959,0)</f>
        <v>1243</v>
      </c>
      <c r="M202" s="14">
        <f>ROUND(ACOS(COS(RADIANS(90-VLOOKUP($B202,Teams!$A$2:$C$354,3,0)))*COS(RADIANS(90-VLOOKUP(M$1,Cities!$C$2:$D$350,2,0)))+SIN(RADIANS(90-VLOOKUP($B202,Teams!$A$2:$C$354,3,0)))*SIN(RADIANS(90-VLOOKUP(M$1,Cities!$C$2:$D$350,2,0)))*COS(RADIANS(VLOOKUP($B202,Teams!$A$2:$D$354,4,0)-VLOOKUP(M$1,Cities!$C$2:$E$350,3,0))))*3959,0)</f>
        <v>781</v>
      </c>
      <c r="N202" s="14">
        <f>ROUND(ACOS(COS(RADIANS(90-VLOOKUP($B202,Teams!$A$2:$C$354,3,0)))*COS(RADIANS(90-VLOOKUP(N$1,Cities!$C$2:$D$350,2,0)))+SIN(RADIANS(90-VLOOKUP($B202,Teams!$A$2:$C$354,3,0)))*SIN(RADIANS(90-VLOOKUP(N$1,Cities!$C$2:$D$350,2,0)))*COS(RADIANS(VLOOKUP($B202,Teams!$A$2:$D$354,4,0)-VLOOKUP(N$1,Cities!$C$2:$E$350,3,0))))*3959,0)</f>
        <v>1256</v>
      </c>
      <c r="O202" s="14">
        <f>ROUND(ACOS(COS(RADIANS(90-VLOOKUP($B202,Teams!$A$2:$C$354,3,0)))*COS(RADIANS(90-VLOOKUP(O$1,Cities!$C$2:$D$350,2,0)))+SIN(RADIANS(90-VLOOKUP($B202,Teams!$A$2:$C$354,3,0)))*SIN(RADIANS(90-VLOOKUP(O$1,Cities!$C$2:$D$350,2,0)))*COS(RADIANS(VLOOKUP($B202,Teams!$A$2:$D$354,4,0)-VLOOKUP(O$1,Cities!$C$2:$E$350,3,0))))*3959,0)</f>
        <v>1456</v>
      </c>
    </row>
    <row r="203" spans="1:15">
      <c r="A203" s="13">
        <v>202</v>
      </c>
      <c r="B203" s="12" t="s">
        <v>940</v>
      </c>
      <c r="C203" s="14">
        <f>ROUND(ACOS(COS(RADIANS(90-VLOOKUP($B203,Teams!$A$2:$C$354,3,0)))*COS(RADIANS(90-VLOOKUP(C$1,Cities!$C$2:$D$350,2,0)))+SIN(RADIANS(90-VLOOKUP($B203,Teams!$A$2:$C$354,3,0)))*SIN(RADIANS(90-VLOOKUP(C$1,Cities!$C$2:$D$350,2,0)))*COS(RADIANS(VLOOKUP($B203,Teams!$A$2:$D$354,4,0)-VLOOKUP(C$1,Cities!$C$2:$E$350,3,0))))*3959,0)</f>
        <v>1162</v>
      </c>
      <c r="D203" s="14">
        <f>ROUND(ACOS(COS(RADIANS(90-VLOOKUP($B203,Teams!$A$2:$C$354,3,0)))*COS(RADIANS(90-VLOOKUP(D$1,Cities!$C$2:$D$350,2,0)))+SIN(RADIANS(90-VLOOKUP($B203,Teams!$A$2:$C$354,3,0)))*SIN(RADIANS(90-VLOOKUP(D$1,Cities!$C$2:$D$350,2,0)))*COS(RADIANS(VLOOKUP($B203,Teams!$A$2:$D$354,4,0)-VLOOKUP(D$1,Cities!$C$2:$E$350,3,0))))*3959,0)</f>
        <v>1148</v>
      </c>
      <c r="E203" s="14">
        <f>ROUND(ACOS(COS(RADIANS(90-VLOOKUP($B203,Teams!$A$2:$C$354,3,0)))*COS(RADIANS(90-VLOOKUP(E$1,Cities!$C$2:$D$350,2,0)))+SIN(RADIANS(90-VLOOKUP($B203,Teams!$A$2:$C$354,3,0)))*SIN(RADIANS(90-VLOOKUP(E$1,Cities!$C$2:$D$350,2,0)))*COS(RADIANS(VLOOKUP($B203,Teams!$A$2:$D$354,4,0)-VLOOKUP(E$1,Cities!$C$2:$E$350,3,0))))*3959,0)</f>
        <v>1519</v>
      </c>
      <c r="F203" s="14">
        <f>ROUND(ACOS(COS(RADIANS(90-VLOOKUP($B203,Teams!$A$2:$C$354,3,0)))*COS(RADIANS(90-VLOOKUP(F$1,Cities!$C$2:$D$350,2,0)))+SIN(RADIANS(90-VLOOKUP($B203,Teams!$A$2:$C$354,3,0)))*SIN(RADIANS(90-VLOOKUP(F$1,Cities!$C$2:$D$350,2,0)))*COS(RADIANS(VLOOKUP($B203,Teams!$A$2:$D$354,4,0)-VLOOKUP(F$1,Cities!$C$2:$E$350,3,0))))*3959,0)</f>
        <v>836</v>
      </c>
      <c r="G203" s="14">
        <f>ROUND(ACOS(COS(RADIANS(90-VLOOKUP($B203,Teams!$A$2:$C$354,3,0)))*COS(RADIANS(90-VLOOKUP(G$1,Cities!$C$2:$D$350,2,0)))+SIN(RADIANS(90-VLOOKUP($B203,Teams!$A$2:$C$354,3,0)))*SIN(RADIANS(90-VLOOKUP(G$1,Cities!$C$2:$D$350,2,0)))*COS(RADIANS(VLOOKUP($B203,Teams!$A$2:$D$354,4,0)-VLOOKUP(G$1,Cities!$C$2:$E$350,3,0))))*3959,0)</f>
        <v>659</v>
      </c>
      <c r="H203" s="14">
        <f>ROUND(ACOS(COS(RADIANS(90-VLOOKUP($B203,Teams!$A$2:$C$354,3,0)))*COS(RADIANS(90-VLOOKUP(H$1,Cities!$C$2:$D$350,2,0)))+SIN(RADIANS(90-VLOOKUP($B203,Teams!$A$2:$C$354,3,0)))*SIN(RADIANS(90-VLOOKUP(H$1,Cities!$C$2:$D$350,2,0)))*COS(RADIANS(VLOOKUP($B203,Teams!$A$2:$D$354,4,0)-VLOOKUP(H$1,Cities!$C$2:$E$350,3,0))))*3959,0)</f>
        <v>389</v>
      </c>
      <c r="I203" s="14">
        <f>ROUND(ACOS(COS(RADIANS(90-VLOOKUP($B203,Teams!$A$2:$C$354,3,0)))*COS(RADIANS(90-VLOOKUP(I$1,Cities!$C$2:$D$350,2,0)))+SIN(RADIANS(90-VLOOKUP($B203,Teams!$A$2:$C$354,3,0)))*SIN(RADIANS(90-VLOOKUP(I$1,Cities!$C$2:$D$350,2,0)))*COS(RADIANS(VLOOKUP($B203,Teams!$A$2:$D$354,4,0)-VLOOKUP(I$1,Cities!$C$2:$E$350,3,0))))*3959,0)</f>
        <v>965</v>
      </c>
      <c r="J203" s="11">
        <f>ROUND(ACOS(COS(RADIANS(90-VLOOKUP($B203,Teams!$A$2:$C$354,3,0)))*COS(RADIANS(90-VLOOKUP(J$1,Cities!$C$2:$D$350,2,0)))+SIN(RADIANS(90-VLOOKUP($B203,Teams!$A$2:$C$354,3,0)))*SIN(RADIANS(90-VLOOKUP(J$1,Cities!$C$2:$D$350,2,0)))*COS(RADIANS(VLOOKUP($B203,Teams!$A$2:$D$354,4,0)-VLOOKUP(J$1,Cities!$C$2:$E$350,3,0))))*3959,0)</f>
        <v>1368</v>
      </c>
      <c r="K203" s="17"/>
      <c r="L203" s="11">
        <f>ROUND(ACOS(COS(RADIANS(90-VLOOKUP($B203,Teams!$A$2:$C$354,3,0)))*COS(RADIANS(90-VLOOKUP(L$1,Cities!$C$2:$D$350,2,0)))+SIN(RADIANS(90-VLOOKUP($B203,Teams!$A$2:$C$354,3,0)))*SIN(RADIANS(90-VLOOKUP(L$1,Cities!$C$2:$D$350,2,0)))*COS(RADIANS(VLOOKUP($B203,Teams!$A$2:$D$354,4,0)-VLOOKUP(L$1,Cities!$C$2:$E$350,3,0))))*3959,0)</f>
        <v>1214</v>
      </c>
      <c r="M203" s="14">
        <f>ROUND(ACOS(COS(RADIANS(90-VLOOKUP($B203,Teams!$A$2:$C$354,3,0)))*COS(RADIANS(90-VLOOKUP(M$1,Cities!$C$2:$D$350,2,0)))+SIN(RADIANS(90-VLOOKUP($B203,Teams!$A$2:$C$354,3,0)))*SIN(RADIANS(90-VLOOKUP(M$1,Cities!$C$2:$D$350,2,0)))*COS(RADIANS(VLOOKUP($B203,Teams!$A$2:$D$354,4,0)-VLOOKUP(M$1,Cities!$C$2:$E$350,3,0))))*3959,0)</f>
        <v>726</v>
      </c>
      <c r="N203" s="14">
        <f>ROUND(ACOS(COS(RADIANS(90-VLOOKUP($B203,Teams!$A$2:$C$354,3,0)))*COS(RADIANS(90-VLOOKUP(N$1,Cities!$C$2:$D$350,2,0)))+SIN(RADIANS(90-VLOOKUP($B203,Teams!$A$2:$C$354,3,0)))*SIN(RADIANS(90-VLOOKUP(N$1,Cities!$C$2:$D$350,2,0)))*COS(RADIANS(VLOOKUP($B203,Teams!$A$2:$D$354,4,0)-VLOOKUP(N$1,Cities!$C$2:$E$350,3,0))))*3959,0)</f>
        <v>1183</v>
      </c>
      <c r="O203" s="14">
        <f>ROUND(ACOS(COS(RADIANS(90-VLOOKUP($B203,Teams!$A$2:$C$354,3,0)))*COS(RADIANS(90-VLOOKUP(O$1,Cities!$C$2:$D$350,2,0)))+SIN(RADIANS(90-VLOOKUP($B203,Teams!$A$2:$C$354,3,0)))*SIN(RADIANS(90-VLOOKUP(O$1,Cities!$C$2:$D$350,2,0)))*COS(RADIANS(VLOOKUP($B203,Teams!$A$2:$D$354,4,0)-VLOOKUP(O$1,Cities!$C$2:$E$350,3,0))))*3959,0)</f>
        <v>1428</v>
      </c>
    </row>
    <row r="204" spans="1:15">
      <c r="A204" s="13">
        <v>203</v>
      </c>
      <c r="B204" s="12" t="s">
        <v>432</v>
      </c>
      <c r="C204" s="14">
        <f>ROUND(ACOS(COS(RADIANS(90-VLOOKUP($B204,Teams!$A$2:$C$354,3,0)))*COS(RADIANS(90-VLOOKUP(C$1,Cities!$C$2:$D$350,2,0)))+SIN(RADIANS(90-VLOOKUP($B204,Teams!$A$2:$C$354,3,0)))*SIN(RADIANS(90-VLOOKUP(C$1,Cities!$C$2:$D$350,2,0)))*COS(RADIANS(VLOOKUP($B204,Teams!$A$2:$D$354,4,0)-VLOOKUP(C$1,Cities!$C$2:$E$350,3,0))))*3959,0)</f>
        <v>957</v>
      </c>
      <c r="D204" s="14">
        <f>ROUND(ACOS(COS(RADIANS(90-VLOOKUP($B204,Teams!$A$2:$C$354,3,0)))*COS(RADIANS(90-VLOOKUP(D$1,Cities!$C$2:$D$350,2,0)))+SIN(RADIANS(90-VLOOKUP($B204,Teams!$A$2:$C$354,3,0)))*SIN(RADIANS(90-VLOOKUP(D$1,Cities!$C$2:$D$350,2,0)))*COS(RADIANS(VLOOKUP($B204,Teams!$A$2:$D$354,4,0)-VLOOKUP(D$1,Cities!$C$2:$E$350,3,0))))*3959,0)</f>
        <v>412</v>
      </c>
      <c r="E204" s="14">
        <f>ROUND(ACOS(COS(RADIANS(90-VLOOKUP($B204,Teams!$A$2:$C$354,3,0)))*COS(RADIANS(90-VLOOKUP(E$1,Cities!$C$2:$D$350,2,0)))+SIN(RADIANS(90-VLOOKUP($B204,Teams!$A$2:$C$354,3,0)))*SIN(RADIANS(90-VLOOKUP(E$1,Cities!$C$2:$D$350,2,0)))*COS(RADIANS(VLOOKUP($B204,Teams!$A$2:$D$354,4,0)-VLOOKUP(E$1,Cities!$C$2:$E$350,3,0))))*3959,0)</f>
        <v>168</v>
      </c>
      <c r="F204" s="14">
        <f>ROUND(ACOS(COS(RADIANS(90-VLOOKUP($B204,Teams!$A$2:$C$354,3,0)))*COS(RADIANS(90-VLOOKUP(F$1,Cities!$C$2:$D$350,2,0)))+SIN(RADIANS(90-VLOOKUP($B204,Teams!$A$2:$C$354,3,0)))*SIN(RADIANS(90-VLOOKUP(F$1,Cities!$C$2:$D$350,2,0)))*COS(RADIANS(VLOOKUP($B204,Teams!$A$2:$D$354,4,0)-VLOOKUP(F$1,Cities!$C$2:$E$350,3,0))))*3959,0)</f>
        <v>770</v>
      </c>
      <c r="G204" s="14">
        <f>ROUND(ACOS(COS(RADIANS(90-VLOOKUP($B204,Teams!$A$2:$C$354,3,0)))*COS(RADIANS(90-VLOOKUP(G$1,Cities!$C$2:$D$350,2,0)))+SIN(RADIANS(90-VLOOKUP($B204,Teams!$A$2:$C$354,3,0)))*SIN(RADIANS(90-VLOOKUP(G$1,Cities!$C$2:$D$350,2,0)))*COS(RADIANS(VLOOKUP($B204,Teams!$A$2:$D$354,4,0)-VLOOKUP(G$1,Cities!$C$2:$E$350,3,0))))*3959,0)</f>
        <v>753</v>
      </c>
      <c r="H204" s="14">
        <f>ROUND(ACOS(COS(RADIANS(90-VLOOKUP($B204,Teams!$A$2:$C$354,3,0)))*COS(RADIANS(90-VLOOKUP(H$1,Cities!$C$2:$D$350,2,0)))+SIN(RADIANS(90-VLOOKUP($B204,Teams!$A$2:$C$354,3,0)))*SIN(RADIANS(90-VLOOKUP(H$1,Cities!$C$2:$D$350,2,0)))*COS(RADIANS(VLOOKUP($B204,Teams!$A$2:$D$354,4,0)-VLOOKUP(H$1,Cities!$C$2:$E$350,3,0))))*3959,0)</f>
        <v>1101</v>
      </c>
      <c r="I204" s="14">
        <f>ROUND(ACOS(COS(RADIANS(90-VLOOKUP($B204,Teams!$A$2:$C$354,3,0)))*COS(RADIANS(90-VLOOKUP(I$1,Cities!$C$2:$D$350,2,0)))+SIN(RADIANS(90-VLOOKUP($B204,Teams!$A$2:$C$354,3,0)))*SIN(RADIANS(90-VLOOKUP(I$1,Cities!$C$2:$D$350,2,0)))*COS(RADIANS(VLOOKUP($B204,Teams!$A$2:$D$354,4,0)-VLOOKUP(I$1,Cities!$C$2:$E$350,3,0))))*3959,0)</f>
        <v>2234</v>
      </c>
      <c r="J204" s="11">
        <f>ROUND(ACOS(COS(RADIANS(90-VLOOKUP($B204,Teams!$A$2:$C$354,3,0)))*COS(RADIANS(90-VLOOKUP(J$1,Cities!$C$2:$D$350,2,0)))+SIN(RADIANS(90-VLOOKUP($B204,Teams!$A$2:$C$354,3,0)))*SIN(RADIANS(90-VLOOKUP(J$1,Cities!$C$2:$D$350,2,0)))*COS(RADIANS(VLOOKUP($B204,Teams!$A$2:$D$354,4,0)-VLOOKUP(J$1,Cities!$C$2:$E$350,3,0))))*3959,0)</f>
        <v>2318</v>
      </c>
      <c r="K204" s="17"/>
      <c r="L204" s="11">
        <f>ROUND(ACOS(COS(RADIANS(90-VLOOKUP($B204,Teams!$A$2:$C$354,3,0)))*COS(RADIANS(90-VLOOKUP(L$1,Cities!$C$2:$D$350,2,0)))+SIN(RADIANS(90-VLOOKUP($B204,Teams!$A$2:$C$354,3,0)))*SIN(RADIANS(90-VLOOKUP(L$1,Cities!$C$2:$D$350,2,0)))*COS(RADIANS(VLOOKUP($B204,Teams!$A$2:$D$354,4,0)-VLOOKUP(L$1,Cities!$C$2:$E$350,3,0))))*3959,0)</f>
        <v>837</v>
      </c>
      <c r="M204" s="14">
        <f>ROUND(ACOS(COS(RADIANS(90-VLOOKUP($B204,Teams!$A$2:$C$354,3,0)))*COS(RADIANS(90-VLOOKUP(M$1,Cities!$C$2:$D$350,2,0)))+SIN(RADIANS(90-VLOOKUP($B204,Teams!$A$2:$C$354,3,0)))*SIN(RADIANS(90-VLOOKUP(M$1,Cities!$C$2:$D$350,2,0)))*COS(RADIANS(VLOOKUP($B204,Teams!$A$2:$D$354,4,0)-VLOOKUP(M$1,Cities!$C$2:$E$350,3,0))))*3959,0)</f>
        <v>700</v>
      </c>
      <c r="N204" s="14">
        <f>ROUND(ACOS(COS(RADIANS(90-VLOOKUP($B204,Teams!$A$2:$C$354,3,0)))*COS(RADIANS(90-VLOOKUP(N$1,Cities!$C$2:$D$350,2,0)))+SIN(RADIANS(90-VLOOKUP($B204,Teams!$A$2:$C$354,3,0)))*SIN(RADIANS(90-VLOOKUP(N$1,Cities!$C$2:$D$350,2,0)))*COS(RADIANS(VLOOKUP($B204,Teams!$A$2:$D$354,4,0)-VLOOKUP(N$1,Cities!$C$2:$E$350,3,0))))*3959,0)</f>
        <v>821</v>
      </c>
      <c r="O204" s="14">
        <f>ROUND(ACOS(COS(RADIANS(90-VLOOKUP($B204,Teams!$A$2:$C$354,3,0)))*COS(RADIANS(90-VLOOKUP(O$1,Cities!$C$2:$D$350,2,0)))+SIN(RADIANS(90-VLOOKUP($B204,Teams!$A$2:$C$354,3,0)))*SIN(RADIANS(90-VLOOKUP(O$1,Cities!$C$2:$D$350,2,0)))*COS(RADIANS(VLOOKUP($B204,Teams!$A$2:$D$354,4,0)-VLOOKUP(O$1,Cities!$C$2:$E$350,3,0))))*3959,0)</f>
        <v>2151</v>
      </c>
    </row>
    <row r="205" spans="1:15">
      <c r="A205" s="13">
        <v>204</v>
      </c>
      <c r="B205" s="12" t="s">
        <v>570</v>
      </c>
      <c r="C205" s="14">
        <f>ROUND(ACOS(COS(RADIANS(90-VLOOKUP($B205,Teams!$A$2:$C$354,3,0)))*COS(RADIANS(90-VLOOKUP(C$1,Cities!$C$2:$D$350,2,0)))+SIN(RADIANS(90-VLOOKUP($B205,Teams!$A$2:$C$354,3,0)))*SIN(RADIANS(90-VLOOKUP(C$1,Cities!$C$2:$D$350,2,0)))*COS(RADIANS(VLOOKUP($B205,Teams!$A$2:$D$354,4,0)-VLOOKUP(C$1,Cities!$C$2:$E$350,3,0))))*3959,0)</f>
        <v>1423</v>
      </c>
      <c r="D205" s="14">
        <f>ROUND(ACOS(COS(RADIANS(90-VLOOKUP($B205,Teams!$A$2:$C$354,3,0)))*COS(RADIANS(90-VLOOKUP(D$1,Cities!$C$2:$D$350,2,0)))+SIN(RADIANS(90-VLOOKUP($B205,Teams!$A$2:$C$354,3,0)))*SIN(RADIANS(90-VLOOKUP(D$1,Cities!$C$2:$D$350,2,0)))*COS(RADIANS(VLOOKUP($B205,Teams!$A$2:$D$354,4,0)-VLOOKUP(D$1,Cities!$C$2:$E$350,3,0))))*3959,0)</f>
        <v>1003</v>
      </c>
      <c r="E205" s="14">
        <f>ROUND(ACOS(COS(RADIANS(90-VLOOKUP($B205,Teams!$A$2:$C$354,3,0)))*COS(RADIANS(90-VLOOKUP(E$1,Cities!$C$2:$D$350,2,0)))+SIN(RADIANS(90-VLOOKUP($B205,Teams!$A$2:$C$354,3,0)))*SIN(RADIANS(90-VLOOKUP(E$1,Cities!$C$2:$D$350,2,0)))*COS(RADIANS(VLOOKUP($B205,Teams!$A$2:$D$354,4,0)-VLOOKUP(E$1,Cities!$C$2:$E$350,3,0))))*3959,0)</f>
        <v>944</v>
      </c>
      <c r="F205" s="14">
        <f>ROUND(ACOS(COS(RADIANS(90-VLOOKUP($B205,Teams!$A$2:$C$354,3,0)))*COS(RADIANS(90-VLOOKUP(F$1,Cities!$C$2:$D$350,2,0)))+SIN(RADIANS(90-VLOOKUP($B205,Teams!$A$2:$C$354,3,0)))*SIN(RADIANS(90-VLOOKUP(F$1,Cities!$C$2:$D$350,2,0)))*COS(RADIANS(VLOOKUP($B205,Teams!$A$2:$D$354,4,0)-VLOOKUP(F$1,Cities!$C$2:$E$350,3,0))))*3959,0)</f>
        <v>1021</v>
      </c>
      <c r="G205" s="14">
        <f>ROUND(ACOS(COS(RADIANS(90-VLOOKUP($B205,Teams!$A$2:$C$354,3,0)))*COS(RADIANS(90-VLOOKUP(G$1,Cities!$C$2:$D$350,2,0)))+SIN(RADIANS(90-VLOOKUP($B205,Teams!$A$2:$C$354,3,0)))*SIN(RADIANS(90-VLOOKUP(G$1,Cities!$C$2:$D$350,2,0)))*COS(RADIANS(VLOOKUP($B205,Teams!$A$2:$D$354,4,0)-VLOOKUP(G$1,Cities!$C$2:$E$350,3,0))))*3959,0)</f>
        <v>537</v>
      </c>
      <c r="H205" s="14">
        <f>ROUND(ACOS(COS(RADIANS(90-VLOOKUP($B205,Teams!$A$2:$C$354,3,0)))*COS(RADIANS(90-VLOOKUP(H$1,Cities!$C$2:$D$350,2,0)))+SIN(RADIANS(90-VLOOKUP($B205,Teams!$A$2:$C$354,3,0)))*SIN(RADIANS(90-VLOOKUP(H$1,Cities!$C$2:$D$350,2,0)))*COS(RADIANS(VLOOKUP($B205,Teams!$A$2:$D$354,4,0)-VLOOKUP(H$1,Cities!$C$2:$E$350,3,0))))*3959,0)</f>
        <v>559</v>
      </c>
      <c r="I205" s="14">
        <f>ROUND(ACOS(COS(RADIANS(90-VLOOKUP($B205,Teams!$A$2:$C$354,3,0)))*COS(RADIANS(90-VLOOKUP(I$1,Cities!$C$2:$D$350,2,0)))+SIN(RADIANS(90-VLOOKUP($B205,Teams!$A$2:$C$354,3,0)))*SIN(RADIANS(90-VLOOKUP(I$1,Cities!$C$2:$D$350,2,0)))*COS(RADIANS(VLOOKUP($B205,Teams!$A$2:$D$354,4,0)-VLOOKUP(I$1,Cities!$C$2:$E$350,3,0))))*3959,0)</f>
        <v>1453</v>
      </c>
      <c r="J205" s="11">
        <f>ROUND(ACOS(COS(RADIANS(90-VLOOKUP($B205,Teams!$A$2:$C$354,3,0)))*COS(RADIANS(90-VLOOKUP(J$1,Cities!$C$2:$D$350,2,0)))+SIN(RADIANS(90-VLOOKUP($B205,Teams!$A$2:$C$354,3,0)))*SIN(RADIANS(90-VLOOKUP(J$1,Cities!$C$2:$D$350,2,0)))*COS(RADIANS(VLOOKUP($B205,Teams!$A$2:$D$354,4,0)-VLOOKUP(J$1,Cities!$C$2:$E$350,3,0))))*3959,0)</f>
        <v>1406</v>
      </c>
      <c r="K205" s="17"/>
      <c r="L205" s="11">
        <f>ROUND(ACOS(COS(RADIANS(90-VLOOKUP($B205,Teams!$A$2:$C$354,3,0)))*COS(RADIANS(90-VLOOKUP(L$1,Cities!$C$2:$D$350,2,0)))+SIN(RADIANS(90-VLOOKUP($B205,Teams!$A$2:$C$354,3,0)))*SIN(RADIANS(90-VLOOKUP(L$1,Cities!$C$2:$D$350,2,0)))*COS(RADIANS(VLOOKUP($B205,Teams!$A$2:$D$354,4,0)-VLOOKUP(L$1,Cities!$C$2:$E$350,3,0))))*3959,0)</f>
        <v>1377</v>
      </c>
      <c r="M205" s="14">
        <f>ROUND(ACOS(COS(RADIANS(90-VLOOKUP($B205,Teams!$A$2:$C$354,3,0)))*COS(RADIANS(90-VLOOKUP(M$1,Cities!$C$2:$D$350,2,0)))+SIN(RADIANS(90-VLOOKUP($B205,Teams!$A$2:$C$354,3,0)))*SIN(RADIANS(90-VLOOKUP(M$1,Cities!$C$2:$D$350,2,0)))*COS(RADIANS(VLOOKUP($B205,Teams!$A$2:$D$354,4,0)-VLOOKUP(M$1,Cities!$C$2:$E$350,3,0))))*3959,0)</f>
        <v>760</v>
      </c>
      <c r="N205" s="14">
        <f>ROUND(ACOS(COS(RADIANS(90-VLOOKUP($B205,Teams!$A$2:$C$354,3,0)))*COS(RADIANS(90-VLOOKUP(N$1,Cities!$C$2:$D$350,2,0)))+SIN(RADIANS(90-VLOOKUP($B205,Teams!$A$2:$C$354,3,0)))*SIN(RADIANS(90-VLOOKUP(N$1,Cities!$C$2:$D$350,2,0)))*COS(RADIANS(VLOOKUP($B205,Teams!$A$2:$D$354,4,0)-VLOOKUP(N$1,Cities!$C$2:$E$350,3,0))))*3959,0)</f>
        <v>258</v>
      </c>
      <c r="O205" s="14">
        <f>ROUND(ACOS(COS(RADIANS(90-VLOOKUP($B205,Teams!$A$2:$C$354,3,0)))*COS(RADIANS(90-VLOOKUP(O$1,Cities!$C$2:$D$350,2,0)))+SIN(RADIANS(90-VLOOKUP($B205,Teams!$A$2:$C$354,3,0)))*SIN(RADIANS(90-VLOOKUP(O$1,Cities!$C$2:$D$350,2,0)))*COS(RADIANS(VLOOKUP($B205,Teams!$A$2:$D$354,4,0)-VLOOKUP(O$1,Cities!$C$2:$E$350,3,0))))*3959,0)</f>
        <v>1222</v>
      </c>
    </row>
    <row r="206" spans="1:15">
      <c r="A206" s="13">
        <v>205</v>
      </c>
      <c r="B206" s="12" t="s">
        <v>553</v>
      </c>
      <c r="C206" s="14">
        <f>ROUND(ACOS(COS(RADIANS(90-VLOOKUP($B206,Teams!$A$2:$C$354,3,0)))*COS(RADIANS(90-VLOOKUP(C$1,Cities!$C$2:$D$350,2,0)))+SIN(RADIANS(90-VLOOKUP($B206,Teams!$A$2:$C$354,3,0)))*SIN(RADIANS(90-VLOOKUP(C$1,Cities!$C$2:$D$350,2,0)))*COS(RADIANS(VLOOKUP($B206,Teams!$A$2:$D$354,4,0)-VLOOKUP(C$1,Cities!$C$2:$E$350,3,0))))*3959,0)</f>
        <v>140</v>
      </c>
      <c r="D206" s="14">
        <f>ROUND(ACOS(COS(RADIANS(90-VLOOKUP($B206,Teams!$A$2:$C$354,3,0)))*COS(RADIANS(90-VLOOKUP(D$1,Cities!$C$2:$D$350,2,0)))+SIN(RADIANS(90-VLOOKUP($B206,Teams!$A$2:$C$354,3,0)))*SIN(RADIANS(90-VLOOKUP(D$1,Cities!$C$2:$D$350,2,0)))*COS(RADIANS(VLOOKUP($B206,Teams!$A$2:$D$354,4,0)-VLOOKUP(D$1,Cities!$C$2:$E$350,3,0))))*3959,0)</f>
        <v>635</v>
      </c>
      <c r="E206" s="14">
        <f>ROUND(ACOS(COS(RADIANS(90-VLOOKUP($B206,Teams!$A$2:$C$354,3,0)))*COS(RADIANS(90-VLOOKUP(E$1,Cities!$C$2:$D$350,2,0)))+SIN(RADIANS(90-VLOOKUP($B206,Teams!$A$2:$C$354,3,0)))*SIN(RADIANS(90-VLOOKUP(E$1,Cities!$C$2:$D$350,2,0)))*COS(RADIANS(VLOOKUP($B206,Teams!$A$2:$D$354,4,0)-VLOOKUP(E$1,Cities!$C$2:$E$350,3,0))))*3959,0)</f>
        <v>1177</v>
      </c>
      <c r="F206" s="14">
        <f>ROUND(ACOS(COS(RADIANS(90-VLOOKUP($B206,Teams!$A$2:$C$354,3,0)))*COS(RADIANS(90-VLOOKUP(F$1,Cities!$C$2:$D$350,2,0)))+SIN(RADIANS(90-VLOOKUP($B206,Teams!$A$2:$C$354,3,0)))*SIN(RADIANS(90-VLOOKUP(F$1,Cities!$C$2:$D$350,2,0)))*COS(RADIANS(VLOOKUP($B206,Teams!$A$2:$D$354,4,0)-VLOOKUP(F$1,Cities!$C$2:$E$350,3,0))))*3959,0)</f>
        <v>548</v>
      </c>
      <c r="G206" s="14">
        <f>ROUND(ACOS(COS(RADIANS(90-VLOOKUP($B206,Teams!$A$2:$C$354,3,0)))*COS(RADIANS(90-VLOOKUP(G$1,Cities!$C$2:$D$350,2,0)))+SIN(RADIANS(90-VLOOKUP($B206,Teams!$A$2:$C$354,3,0)))*SIN(RADIANS(90-VLOOKUP(G$1,Cities!$C$2:$D$350,2,0)))*COS(RADIANS(VLOOKUP($B206,Teams!$A$2:$D$354,4,0)-VLOOKUP(G$1,Cities!$C$2:$E$350,3,0))))*3959,0)</f>
        <v>1036</v>
      </c>
      <c r="H206" s="14">
        <f>ROUND(ACOS(COS(RADIANS(90-VLOOKUP($B206,Teams!$A$2:$C$354,3,0)))*COS(RADIANS(90-VLOOKUP(H$1,Cities!$C$2:$D$350,2,0)))+SIN(RADIANS(90-VLOOKUP($B206,Teams!$A$2:$C$354,3,0)))*SIN(RADIANS(90-VLOOKUP(H$1,Cities!$C$2:$D$350,2,0)))*COS(RADIANS(VLOOKUP($B206,Teams!$A$2:$D$354,4,0)-VLOOKUP(H$1,Cities!$C$2:$E$350,3,0))))*3959,0)</f>
        <v>1283</v>
      </c>
      <c r="I206" s="14">
        <f>ROUND(ACOS(COS(RADIANS(90-VLOOKUP($B206,Teams!$A$2:$C$354,3,0)))*COS(RADIANS(90-VLOOKUP(I$1,Cities!$C$2:$D$350,2,0)))+SIN(RADIANS(90-VLOOKUP($B206,Teams!$A$2:$C$354,3,0)))*SIN(RADIANS(90-VLOOKUP(I$1,Cities!$C$2:$D$350,2,0)))*COS(RADIANS(VLOOKUP($B206,Teams!$A$2:$D$354,4,0)-VLOOKUP(I$1,Cities!$C$2:$E$350,3,0))))*3959,0)</f>
        <v>2260</v>
      </c>
      <c r="J206" s="11">
        <f>ROUND(ACOS(COS(RADIANS(90-VLOOKUP($B206,Teams!$A$2:$C$354,3,0)))*COS(RADIANS(90-VLOOKUP(J$1,Cities!$C$2:$D$350,2,0)))+SIN(RADIANS(90-VLOOKUP($B206,Teams!$A$2:$C$354,3,0)))*SIN(RADIANS(90-VLOOKUP(J$1,Cities!$C$2:$D$350,2,0)))*COS(RADIANS(VLOOKUP($B206,Teams!$A$2:$D$354,4,0)-VLOOKUP(J$1,Cities!$C$2:$E$350,3,0))))*3959,0)</f>
        <v>2623</v>
      </c>
      <c r="K206" s="17"/>
      <c r="L206" s="11">
        <f>ROUND(ACOS(COS(RADIANS(90-VLOOKUP($B206,Teams!$A$2:$C$354,3,0)))*COS(RADIANS(90-VLOOKUP(L$1,Cities!$C$2:$D$350,2,0)))+SIN(RADIANS(90-VLOOKUP($B206,Teams!$A$2:$C$354,3,0)))*SIN(RADIANS(90-VLOOKUP(L$1,Cities!$C$2:$D$350,2,0)))*COS(RADIANS(VLOOKUP($B206,Teams!$A$2:$D$354,4,0)-VLOOKUP(L$1,Cities!$C$2:$E$350,3,0))))*3959,0)</f>
        <v>185</v>
      </c>
      <c r="M206" s="14">
        <f>ROUND(ACOS(COS(RADIANS(90-VLOOKUP($B206,Teams!$A$2:$C$354,3,0)))*COS(RADIANS(90-VLOOKUP(M$1,Cities!$C$2:$D$350,2,0)))+SIN(RADIANS(90-VLOOKUP($B206,Teams!$A$2:$C$354,3,0)))*SIN(RADIANS(90-VLOOKUP(M$1,Cities!$C$2:$D$350,2,0)))*COS(RADIANS(VLOOKUP($B206,Teams!$A$2:$D$354,4,0)-VLOOKUP(M$1,Cities!$C$2:$E$350,3,0))))*3959,0)</f>
        <v>803</v>
      </c>
      <c r="N206" s="14">
        <f>ROUND(ACOS(COS(RADIANS(90-VLOOKUP($B206,Teams!$A$2:$C$354,3,0)))*COS(RADIANS(90-VLOOKUP(N$1,Cities!$C$2:$D$350,2,0)))+SIN(RADIANS(90-VLOOKUP($B206,Teams!$A$2:$C$354,3,0)))*SIN(RADIANS(90-VLOOKUP(N$1,Cities!$C$2:$D$350,2,0)))*COS(RADIANS(VLOOKUP($B206,Teams!$A$2:$D$354,4,0)-VLOOKUP(N$1,Cities!$C$2:$E$350,3,0))))*3959,0)</f>
        <v>1602</v>
      </c>
      <c r="O206" s="14">
        <f>ROUND(ACOS(COS(RADIANS(90-VLOOKUP($B206,Teams!$A$2:$C$354,3,0)))*COS(RADIANS(90-VLOOKUP(O$1,Cities!$C$2:$D$350,2,0)))+SIN(RADIANS(90-VLOOKUP($B206,Teams!$A$2:$C$354,3,0)))*SIN(RADIANS(90-VLOOKUP(O$1,Cities!$C$2:$D$350,2,0)))*COS(RADIANS(VLOOKUP($B206,Teams!$A$2:$D$354,4,0)-VLOOKUP(O$1,Cities!$C$2:$E$350,3,0))))*3959,0)</f>
        <v>2596</v>
      </c>
    </row>
    <row r="207" spans="1:15">
      <c r="A207" s="13">
        <v>206</v>
      </c>
      <c r="B207" s="12" t="s">
        <v>484</v>
      </c>
      <c r="C207" s="14">
        <f>ROUND(ACOS(COS(RADIANS(90-VLOOKUP($B207,Teams!$A$2:$C$354,3,0)))*COS(RADIANS(90-VLOOKUP(C$1,Cities!$C$2:$D$350,2,0)))+SIN(RADIANS(90-VLOOKUP($B207,Teams!$A$2:$C$354,3,0)))*SIN(RADIANS(90-VLOOKUP(C$1,Cities!$C$2:$D$350,2,0)))*COS(RADIANS(VLOOKUP($B207,Teams!$A$2:$D$354,4,0)-VLOOKUP(C$1,Cities!$C$2:$E$350,3,0))))*3959,0)</f>
        <v>2079</v>
      </c>
      <c r="D207" s="14">
        <f>ROUND(ACOS(COS(RADIANS(90-VLOOKUP($B207,Teams!$A$2:$C$354,3,0)))*COS(RADIANS(90-VLOOKUP(D$1,Cities!$C$2:$D$350,2,0)))+SIN(RADIANS(90-VLOOKUP($B207,Teams!$A$2:$C$354,3,0)))*SIN(RADIANS(90-VLOOKUP(D$1,Cities!$C$2:$D$350,2,0)))*COS(RADIANS(VLOOKUP($B207,Teams!$A$2:$D$354,4,0)-VLOOKUP(D$1,Cities!$C$2:$E$350,3,0))))*3959,0)</f>
        <v>1778</v>
      </c>
      <c r="E207" s="14">
        <f>ROUND(ACOS(COS(RADIANS(90-VLOOKUP($B207,Teams!$A$2:$C$354,3,0)))*COS(RADIANS(90-VLOOKUP(E$1,Cities!$C$2:$D$350,2,0)))+SIN(RADIANS(90-VLOOKUP($B207,Teams!$A$2:$C$354,3,0)))*SIN(RADIANS(90-VLOOKUP(E$1,Cities!$C$2:$D$350,2,0)))*COS(RADIANS(VLOOKUP($B207,Teams!$A$2:$D$354,4,0)-VLOOKUP(E$1,Cities!$C$2:$E$350,3,0))))*3959,0)</f>
        <v>1780</v>
      </c>
      <c r="F207" s="14">
        <f>ROUND(ACOS(COS(RADIANS(90-VLOOKUP($B207,Teams!$A$2:$C$354,3,0)))*COS(RADIANS(90-VLOOKUP(F$1,Cities!$C$2:$D$350,2,0)))+SIN(RADIANS(90-VLOOKUP($B207,Teams!$A$2:$C$354,3,0)))*SIN(RADIANS(90-VLOOKUP(F$1,Cities!$C$2:$D$350,2,0)))*COS(RADIANS(VLOOKUP($B207,Teams!$A$2:$D$354,4,0)-VLOOKUP(F$1,Cities!$C$2:$E$350,3,0))))*3959,0)</f>
        <v>1671</v>
      </c>
      <c r="G207" s="14">
        <f>ROUND(ACOS(COS(RADIANS(90-VLOOKUP($B207,Teams!$A$2:$C$354,3,0)))*COS(RADIANS(90-VLOOKUP(G$1,Cities!$C$2:$D$350,2,0)))+SIN(RADIANS(90-VLOOKUP($B207,Teams!$A$2:$C$354,3,0)))*SIN(RADIANS(90-VLOOKUP(G$1,Cities!$C$2:$D$350,2,0)))*COS(RADIANS(VLOOKUP($B207,Teams!$A$2:$D$354,4,0)-VLOOKUP(G$1,Cities!$C$2:$E$350,3,0))))*3959,0)</f>
        <v>1202</v>
      </c>
      <c r="H207" s="14">
        <f>ROUND(ACOS(COS(RADIANS(90-VLOOKUP($B207,Teams!$A$2:$C$354,3,0)))*COS(RADIANS(90-VLOOKUP(H$1,Cities!$C$2:$D$350,2,0)))+SIN(RADIANS(90-VLOOKUP($B207,Teams!$A$2:$C$354,3,0)))*SIN(RADIANS(90-VLOOKUP(H$1,Cities!$C$2:$D$350,2,0)))*COS(RADIANS(VLOOKUP($B207,Teams!$A$2:$D$354,4,0)-VLOOKUP(H$1,Cities!$C$2:$E$350,3,0))))*3959,0)</f>
        <v>942</v>
      </c>
      <c r="I207" s="14">
        <f>ROUND(ACOS(COS(RADIANS(90-VLOOKUP($B207,Teams!$A$2:$C$354,3,0)))*COS(RADIANS(90-VLOOKUP(I$1,Cities!$C$2:$D$350,2,0)))+SIN(RADIANS(90-VLOOKUP($B207,Teams!$A$2:$C$354,3,0)))*SIN(RADIANS(90-VLOOKUP(I$1,Cities!$C$2:$D$350,2,0)))*COS(RADIANS(VLOOKUP($B207,Teams!$A$2:$D$354,4,0)-VLOOKUP(I$1,Cities!$C$2:$E$350,3,0))))*3959,0)</f>
        <v>913</v>
      </c>
      <c r="J207" s="11">
        <f>ROUND(ACOS(COS(RADIANS(90-VLOOKUP($B207,Teams!$A$2:$C$354,3,0)))*COS(RADIANS(90-VLOOKUP(J$1,Cities!$C$2:$D$350,2,0)))+SIN(RADIANS(90-VLOOKUP($B207,Teams!$A$2:$C$354,3,0)))*SIN(RADIANS(90-VLOOKUP(J$1,Cities!$C$2:$D$350,2,0)))*COS(RADIANS(VLOOKUP($B207,Teams!$A$2:$D$354,4,0)-VLOOKUP(J$1,Cities!$C$2:$E$350,3,0))))*3959,0)</f>
        <v>592</v>
      </c>
      <c r="K207" s="17"/>
      <c r="L207" s="11">
        <f>ROUND(ACOS(COS(RADIANS(90-VLOOKUP($B207,Teams!$A$2:$C$354,3,0)))*COS(RADIANS(90-VLOOKUP(L$1,Cities!$C$2:$D$350,2,0)))+SIN(RADIANS(90-VLOOKUP($B207,Teams!$A$2:$C$354,3,0)))*SIN(RADIANS(90-VLOOKUP(L$1,Cities!$C$2:$D$350,2,0)))*COS(RADIANS(VLOOKUP($B207,Teams!$A$2:$D$354,4,0)-VLOOKUP(L$1,Cities!$C$2:$E$350,3,0))))*3959,0)</f>
        <v>2073</v>
      </c>
      <c r="M207" s="14">
        <f>ROUND(ACOS(COS(RADIANS(90-VLOOKUP($B207,Teams!$A$2:$C$354,3,0)))*COS(RADIANS(90-VLOOKUP(M$1,Cities!$C$2:$D$350,2,0)))+SIN(RADIANS(90-VLOOKUP($B207,Teams!$A$2:$C$354,3,0)))*SIN(RADIANS(90-VLOOKUP(M$1,Cities!$C$2:$D$350,2,0)))*COS(RADIANS(VLOOKUP($B207,Teams!$A$2:$D$354,4,0)-VLOOKUP(M$1,Cities!$C$2:$E$350,3,0))))*3959,0)</f>
        <v>1427</v>
      </c>
      <c r="N207" s="14">
        <f>ROUND(ACOS(COS(RADIANS(90-VLOOKUP($B207,Teams!$A$2:$C$354,3,0)))*COS(RADIANS(90-VLOOKUP(N$1,Cities!$C$2:$D$350,2,0)))+SIN(RADIANS(90-VLOOKUP($B207,Teams!$A$2:$C$354,3,0)))*SIN(RADIANS(90-VLOOKUP(N$1,Cities!$C$2:$D$350,2,0)))*COS(RADIANS(VLOOKUP($B207,Teams!$A$2:$D$354,4,0)-VLOOKUP(N$1,Cities!$C$2:$E$350,3,0))))*3959,0)</f>
        <v>1015</v>
      </c>
      <c r="O207" s="14">
        <f>ROUND(ACOS(COS(RADIANS(90-VLOOKUP($B207,Teams!$A$2:$C$354,3,0)))*COS(RADIANS(90-VLOOKUP(O$1,Cities!$C$2:$D$350,2,0)))+SIN(RADIANS(90-VLOOKUP($B207,Teams!$A$2:$C$354,3,0)))*SIN(RADIANS(90-VLOOKUP(O$1,Cities!$C$2:$D$350,2,0)))*COS(RADIANS(VLOOKUP($B207,Teams!$A$2:$D$354,4,0)-VLOOKUP(O$1,Cities!$C$2:$E$350,3,0))))*3959,0)</f>
        <v>393</v>
      </c>
    </row>
    <row r="208" spans="1:15">
      <c r="A208" s="13">
        <v>207</v>
      </c>
      <c r="B208" s="12" t="s">
        <v>475</v>
      </c>
      <c r="C208" s="14">
        <f>ROUND(ACOS(COS(RADIANS(90-VLOOKUP($B208,Teams!$A$2:$C$354,3,0)))*COS(RADIANS(90-VLOOKUP(C$1,Cities!$C$2:$D$350,2,0)))+SIN(RADIANS(90-VLOOKUP($B208,Teams!$A$2:$C$354,3,0)))*SIN(RADIANS(90-VLOOKUP(C$1,Cities!$C$2:$D$350,2,0)))*COS(RADIANS(VLOOKUP($B208,Teams!$A$2:$D$354,4,0)-VLOOKUP(C$1,Cities!$C$2:$E$350,3,0))))*3959,0)</f>
        <v>1600</v>
      </c>
      <c r="D208" s="14">
        <f>ROUND(ACOS(COS(RADIANS(90-VLOOKUP($B208,Teams!$A$2:$C$354,3,0)))*COS(RADIANS(90-VLOOKUP(D$1,Cities!$C$2:$D$350,2,0)))+SIN(RADIANS(90-VLOOKUP($B208,Teams!$A$2:$C$354,3,0)))*SIN(RADIANS(90-VLOOKUP(D$1,Cities!$C$2:$D$350,2,0)))*COS(RADIANS(VLOOKUP($B208,Teams!$A$2:$D$354,4,0)-VLOOKUP(D$1,Cities!$C$2:$E$350,3,0))))*3959,0)</f>
        <v>1381</v>
      </c>
      <c r="E208" s="14">
        <f>ROUND(ACOS(COS(RADIANS(90-VLOOKUP($B208,Teams!$A$2:$C$354,3,0)))*COS(RADIANS(90-VLOOKUP(E$1,Cities!$C$2:$D$350,2,0)))+SIN(RADIANS(90-VLOOKUP($B208,Teams!$A$2:$C$354,3,0)))*SIN(RADIANS(90-VLOOKUP(E$1,Cities!$C$2:$D$350,2,0)))*COS(RADIANS(VLOOKUP($B208,Teams!$A$2:$D$354,4,0)-VLOOKUP(E$1,Cities!$C$2:$E$350,3,0))))*3959,0)</f>
        <v>1530</v>
      </c>
      <c r="F208" s="14">
        <f>ROUND(ACOS(COS(RADIANS(90-VLOOKUP($B208,Teams!$A$2:$C$354,3,0)))*COS(RADIANS(90-VLOOKUP(F$1,Cities!$C$2:$D$350,2,0)))+SIN(RADIANS(90-VLOOKUP($B208,Teams!$A$2:$C$354,3,0)))*SIN(RADIANS(90-VLOOKUP(F$1,Cities!$C$2:$D$350,2,0)))*COS(RADIANS(VLOOKUP($B208,Teams!$A$2:$D$354,4,0)-VLOOKUP(F$1,Cities!$C$2:$E$350,3,0))))*3959,0)</f>
        <v>1204</v>
      </c>
      <c r="G208" s="14">
        <f>ROUND(ACOS(COS(RADIANS(90-VLOOKUP($B208,Teams!$A$2:$C$354,3,0)))*COS(RADIANS(90-VLOOKUP(G$1,Cities!$C$2:$D$350,2,0)))+SIN(RADIANS(90-VLOOKUP($B208,Teams!$A$2:$C$354,3,0)))*SIN(RADIANS(90-VLOOKUP(G$1,Cities!$C$2:$D$350,2,0)))*COS(RADIANS(VLOOKUP($B208,Teams!$A$2:$D$354,4,0)-VLOOKUP(G$1,Cities!$C$2:$E$350,3,0))))*3959,0)</f>
        <v>783</v>
      </c>
      <c r="H208" s="14">
        <f>ROUND(ACOS(COS(RADIANS(90-VLOOKUP($B208,Teams!$A$2:$C$354,3,0)))*COS(RADIANS(90-VLOOKUP(H$1,Cities!$C$2:$D$350,2,0)))+SIN(RADIANS(90-VLOOKUP($B208,Teams!$A$2:$C$354,3,0)))*SIN(RADIANS(90-VLOOKUP(H$1,Cities!$C$2:$D$350,2,0)))*COS(RADIANS(VLOOKUP($B208,Teams!$A$2:$D$354,4,0)-VLOOKUP(H$1,Cities!$C$2:$E$350,3,0))))*3959,0)</f>
        <v>460</v>
      </c>
      <c r="I208" s="14">
        <f>ROUND(ACOS(COS(RADIANS(90-VLOOKUP($B208,Teams!$A$2:$C$354,3,0)))*COS(RADIANS(90-VLOOKUP(I$1,Cities!$C$2:$D$350,2,0)))+SIN(RADIANS(90-VLOOKUP($B208,Teams!$A$2:$C$354,3,0)))*SIN(RADIANS(90-VLOOKUP(I$1,Cities!$C$2:$D$350,2,0)))*COS(RADIANS(VLOOKUP($B208,Teams!$A$2:$D$354,4,0)-VLOOKUP(I$1,Cities!$C$2:$E$350,3,0))))*3959,0)</f>
        <v>802</v>
      </c>
      <c r="J208" s="11">
        <f>ROUND(ACOS(COS(RADIANS(90-VLOOKUP($B208,Teams!$A$2:$C$354,3,0)))*COS(RADIANS(90-VLOOKUP(J$1,Cities!$C$2:$D$350,2,0)))+SIN(RADIANS(90-VLOOKUP($B208,Teams!$A$2:$C$354,3,0)))*SIN(RADIANS(90-VLOOKUP(J$1,Cities!$C$2:$D$350,2,0)))*COS(RADIANS(VLOOKUP($B208,Teams!$A$2:$D$354,4,0)-VLOOKUP(J$1,Cities!$C$2:$E$350,3,0))))*3959,0)</f>
        <v>898</v>
      </c>
      <c r="K208" s="17"/>
      <c r="L208" s="11">
        <f>ROUND(ACOS(COS(RADIANS(90-VLOOKUP($B208,Teams!$A$2:$C$354,3,0)))*COS(RADIANS(90-VLOOKUP(L$1,Cities!$C$2:$D$350,2,0)))+SIN(RADIANS(90-VLOOKUP($B208,Teams!$A$2:$C$354,3,0)))*SIN(RADIANS(90-VLOOKUP(L$1,Cities!$C$2:$D$350,2,0)))*COS(RADIANS(VLOOKUP($B208,Teams!$A$2:$D$354,4,0)-VLOOKUP(L$1,Cities!$C$2:$E$350,3,0))))*3959,0)</f>
        <v>1611</v>
      </c>
      <c r="M208" s="14">
        <f>ROUND(ACOS(COS(RADIANS(90-VLOOKUP($B208,Teams!$A$2:$C$354,3,0)))*COS(RADIANS(90-VLOOKUP(M$1,Cities!$C$2:$D$350,2,0)))+SIN(RADIANS(90-VLOOKUP($B208,Teams!$A$2:$C$354,3,0)))*SIN(RADIANS(90-VLOOKUP(M$1,Cities!$C$2:$D$350,2,0)))*COS(RADIANS(VLOOKUP($B208,Teams!$A$2:$D$354,4,0)-VLOOKUP(M$1,Cities!$C$2:$E$350,3,0))))*3959,0)</f>
        <v>984</v>
      </c>
      <c r="N208" s="14">
        <f>ROUND(ACOS(COS(RADIANS(90-VLOOKUP($B208,Teams!$A$2:$C$354,3,0)))*COS(RADIANS(90-VLOOKUP(N$1,Cities!$C$2:$D$350,2,0)))+SIN(RADIANS(90-VLOOKUP($B208,Teams!$A$2:$C$354,3,0)))*SIN(RADIANS(90-VLOOKUP(N$1,Cities!$C$2:$D$350,2,0)))*COS(RADIANS(VLOOKUP($B208,Teams!$A$2:$D$354,4,0)-VLOOKUP(N$1,Cities!$C$2:$E$350,3,0))))*3959,0)</f>
        <v>904</v>
      </c>
      <c r="O208" s="14">
        <f>ROUND(ACOS(COS(RADIANS(90-VLOOKUP($B208,Teams!$A$2:$C$354,3,0)))*COS(RADIANS(90-VLOOKUP(O$1,Cities!$C$2:$D$350,2,0)))+SIN(RADIANS(90-VLOOKUP($B208,Teams!$A$2:$C$354,3,0)))*SIN(RADIANS(90-VLOOKUP(O$1,Cities!$C$2:$D$350,2,0)))*COS(RADIANS(VLOOKUP($B208,Teams!$A$2:$D$354,4,0)-VLOOKUP(O$1,Cities!$C$2:$E$350,3,0))))*3959,0)</f>
        <v>866</v>
      </c>
    </row>
    <row r="209" spans="1:15">
      <c r="A209" s="13">
        <v>208</v>
      </c>
      <c r="B209" s="12" t="s">
        <v>640</v>
      </c>
      <c r="C209" s="14">
        <f>ROUND(ACOS(COS(RADIANS(90-VLOOKUP($B209,Teams!$A$2:$C$354,3,0)))*COS(RADIANS(90-VLOOKUP(C$1,Cities!$C$2:$D$350,2,0)))+SIN(RADIANS(90-VLOOKUP($B209,Teams!$A$2:$C$354,3,0)))*SIN(RADIANS(90-VLOOKUP(C$1,Cities!$C$2:$D$350,2,0)))*COS(RADIANS(VLOOKUP($B209,Teams!$A$2:$D$354,4,0)-VLOOKUP(C$1,Cities!$C$2:$E$350,3,0))))*3959,0)</f>
        <v>765</v>
      </c>
      <c r="D209" s="14">
        <f>ROUND(ACOS(COS(RADIANS(90-VLOOKUP($B209,Teams!$A$2:$C$354,3,0)))*COS(RADIANS(90-VLOOKUP(D$1,Cities!$C$2:$D$350,2,0)))+SIN(RADIANS(90-VLOOKUP($B209,Teams!$A$2:$C$354,3,0)))*SIN(RADIANS(90-VLOOKUP(D$1,Cities!$C$2:$D$350,2,0)))*COS(RADIANS(VLOOKUP($B209,Teams!$A$2:$D$354,4,0)-VLOOKUP(D$1,Cities!$C$2:$E$350,3,0))))*3959,0)</f>
        <v>625</v>
      </c>
      <c r="E209" s="14">
        <f>ROUND(ACOS(COS(RADIANS(90-VLOOKUP($B209,Teams!$A$2:$C$354,3,0)))*COS(RADIANS(90-VLOOKUP(E$1,Cities!$C$2:$D$350,2,0)))+SIN(RADIANS(90-VLOOKUP($B209,Teams!$A$2:$C$354,3,0)))*SIN(RADIANS(90-VLOOKUP(E$1,Cities!$C$2:$D$350,2,0)))*COS(RADIANS(VLOOKUP($B209,Teams!$A$2:$D$354,4,0)-VLOOKUP(E$1,Cities!$C$2:$E$350,3,0))))*3959,0)</f>
        <v>1026</v>
      </c>
      <c r="F209" s="14">
        <f>ROUND(ACOS(COS(RADIANS(90-VLOOKUP($B209,Teams!$A$2:$C$354,3,0)))*COS(RADIANS(90-VLOOKUP(F$1,Cities!$C$2:$D$350,2,0)))+SIN(RADIANS(90-VLOOKUP($B209,Teams!$A$2:$C$354,3,0)))*SIN(RADIANS(90-VLOOKUP(F$1,Cities!$C$2:$D$350,2,0)))*COS(RADIANS(VLOOKUP($B209,Teams!$A$2:$D$354,4,0)-VLOOKUP(F$1,Cities!$C$2:$E$350,3,0))))*3959,0)</f>
        <v>366</v>
      </c>
      <c r="G209" s="14">
        <f>ROUND(ACOS(COS(RADIANS(90-VLOOKUP($B209,Teams!$A$2:$C$354,3,0)))*COS(RADIANS(90-VLOOKUP(G$1,Cities!$C$2:$D$350,2,0)))+SIN(RADIANS(90-VLOOKUP($B209,Teams!$A$2:$C$354,3,0)))*SIN(RADIANS(90-VLOOKUP(G$1,Cities!$C$2:$D$350,2,0)))*COS(RADIANS(VLOOKUP($B209,Teams!$A$2:$D$354,4,0)-VLOOKUP(G$1,Cities!$C$2:$E$350,3,0))))*3959,0)</f>
        <v>241</v>
      </c>
      <c r="H209" s="14">
        <f>ROUND(ACOS(COS(RADIANS(90-VLOOKUP($B209,Teams!$A$2:$C$354,3,0)))*COS(RADIANS(90-VLOOKUP(H$1,Cities!$C$2:$D$350,2,0)))+SIN(RADIANS(90-VLOOKUP($B209,Teams!$A$2:$C$354,3,0)))*SIN(RADIANS(90-VLOOKUP(H$1,Cities!$C$2:$D$350,2,0)))*COS(RADIANS(VLOOKUP($B209,Teams!$A$2:$D$354,4,0)-VLOOKUP(H$1,Cities!$C$2:$E$350,3,0))))*3959,0)</f>
        <v>380</v>
      </c>
      <c r="I209" s="14">
        <f>ROUND(ACOS(COS(RADIANS(90-VLOOKUP($B209,Teams!$A$2:$C$354,3,0)))*COS(RADIANS(90-VLOOKUP(I$1,Cities!$C$2:$D$350,2,0)))+SIN(RADIANS(90-VLOOKUP($B209,Teams!$A$2:$C$354,3,0)))*SIN(RADIANS(90-VLOOKUP(I$1,Cities!$C$2:$D$350,2,0)))*COS(RADIANS(VLOOKUP($B209,Teams!$A$2:$D$354,4,0)-VLOOKUP(I$1,Cities!$C$2:$E$350,3,0))))*3959,0)</f>
        <v>1452</v>
      </c>
      <c r="J209" s="11">
        <f>ROUND(ACOS(COS(RADIANS(90-VLOOKUP($B209,Teams!$A$2:$C$354,3,0)))*COS(RADIANS(90-VLOOKUP(J$1,Cities!$C$2:$D$350,2,0)))+SIN(RADIANS(90-VLOOKUP($B209,Teams!$A$2:$C$354,3,0)))*SIN(RADIANS(90-VLOOKUP(J$1,Cities!$C$2:$D$350,2,0)))*COS(RADIANS(VLOOKUP($B209,Teams!$A$2:$D$354,4,0)-VLOOKUP(J$1,Cities!$C$2:$E$350,3,0))))*3959,0)</f>
        <v>1731</v>
      </c>
      <c r="K209" s="17"/>
      <c r="L209" s="11">
        <f>ROUND(ACOS(COS(RADIANS(90-VLOOKUP($B209,Teams!$A$2:$C$354,3,0)))*COS(RADIANS(90-VLOOKUP(L$1,Cities!$C$2:$D$350,2,0)))+SIN(RADIANS(90-VLOOKUP($B209,Teams!$A$2:$C$354,3,0)))*SIN(RADIANS(90-VLOOKUP(L$1,Cities!$C$2:$D$350,2,0)))*COS(RADIANS(VLOOKUP($B209,Teams!$A$2:$D$354,4,0)-VLOOKUP(L$1,Cities!$C$2:$E$350,3,0))))*3959,0)</f>
        <v>773</v>
      </c>
      <c r="M209" s="14">
        <f>ROUND(ACOS(COS(RADIANS(90-VLOOKUP($B209,Teams!$A$2:$C$354,3,0)))*COS(RADIANS(90-VLOOKUP(M$1,Cities!$C$2:$D$350,2,0)))+SIN(RADIANS(90-VLOOKUP($B209,Teams!$A$2:$C$354,3,0)))*SIN(RADIANS(90-VLOOKUP(M$1,Cities!$C$2:$D$350,2,0)))*COS(RADIANS(VLOOKUP($B209,Teams!$A$2:$D$354,4,0)-VLOOKUP(M$1,Cities!$C$2:$E$350,3,0))))*3959,0)</f>
        <v>202</v>
      </c>
      <c r="N209" s="14">
        <f>ROUND(ACOS(COS(RADIANS(90-VLOOKUP($B209,Teams!$A$2:$C$354,3,0)))*COS(RADIANS(90-VLOOKUP(N$1,Cities!$C$2:$D$350,2,0)))+SIN(RADIANS(90-VLOOKUP($B209,Teams!$A$2:$C$354,3,0)))*SIN(RADIANS(90-VLOOKUP(N$1,Cities!$C$2:$D$350,2,0)))*COS(RADIANS(VLOOKUP($B209,Teams!$A$2:$D$354,4,0)-VLOOKUP(N$1,Cities!$C$2:$E$350,3,0))))*3959,0)</f>
        <v>917</v>
      </c>
      <c r="O209" s="14">
        <f>ROUND(ACOS(COS(RADIANS(90-VLOOKUP($B209,Teams!$A$2:$C$354,3,0)))*COS(RADIANS(90-VLOOKUP(O$1,Cities!$C$2:$D$350,2,0)))+SIN(RADIANS(90-VLOOKUP($B209,Teams!$A$2:$C$354,3,0)))*SIN(RADIANS(90-VLOOKUP(O$1,Cities!$C$2:$D$350,2,0)))*COS(RADIANS(VLOOKUP($B209,Teams!$A$2:$D$354,4,0)-VLOOKUP(O$1,Cities!$C$2:$E$350,3,0))))*3959,0)</f>
        <v>1692</v>
      </c>
    </row>
    <row r="210" spans="1:15">
      <c r="A210" s="13">
        <v>209</v>
      </c>
      <c r="B210" s="12" t="s">
        <v>668</v>
      </c>
      <c r="C210" s="14">
        <f>ROUND(ACOS(COS(RADIANS(90-VLOOKUP($B210,Teams!$A$2:$C$354,3,0)))*COS(RADIANS(90-VLOOKUP(C$1,Cities!$C$2:$D$350,2,0)))+SIN(RADIANS(90-VLOOKUP($B210,Teams!$A$2:$C$354,3,0)))*SIN(RADIANS(90-VLOOKUP(C$1,Cities!$C$2:$D$350,2,0)))*COS(RADIANS(VLOOKUP($B210,Teams!$A$2:$D$354,4,0)-VLOOKUP(C$1,Cities!$C$2:$E$350,3,0))))*3959,0)</f>
        <v>947</v>
      </c>
      <c r="D210" s="14">
        <f>ROUND(ACOS(COS(RADIANS(90-VLOOKUP($B210,Teams!$A$2:$C$354,3,0)))*COS(RADIANS(90-VLOOKUP(D$1,Cities!$C$2:$D$350,2,0)))+SIN(RADIANS(90-VLOOKUP($B210,Teams!$A$2:$C$354,3,0)))*SIN(RADIANS(90-VLOOKUP(D$1,Cities!$C$2:$D$350,2,0)))*COS(RADIANS(VLOOKUP($B210,Teams!$A$2:$D$354,4,0)-VLOOKUP(D$1,Cities!$C$2:$E$350,3,0))))*3959,0)</f>
        <v>807</v>
      </c>
      <c r="E210" s="14">
        <f>ROUND(ACOS(COS(RADIANS(90-VLOOKUP($B210,Teams!$A$2:$C$354,3,0)))*COS(RADIANS(90-VLOOKUP(E$1,Cities!$C$2:$D$350,2,0)))+SIN(RADIANS(90-VLOOKUP($B210,Teams!$A$2:$C$354,3,0)))*SIN(RADIANS(90-VLOOKUP(E$1,Cities!$C$2:$D$350,2,0)))*COS(RADIANS(VLOOKUP($B210,Teams!$A$2:$D$354,4,0)-VLOOKUP(E$1,Cities!$C$2:$E$350,3,0))))*3959,0)</f>
        <v>1150</v>
      </c>
      <c r="F210" s="14">
        <f>ROUND(ACOS(COS(RADIANS(90-VLOOKUP($B210,Teams!$A$2:$C$354,3,0)))*COS(RADIANS(90-VLOOKUP(F$1,Cities!$C$2:$D$350,2,0)))+SIN(RADIANS(90-VLOOKUP($B210,Teams!$A$2:$C$354,3,0)))*SIN(RADIANS(90-VLOOKUP(F$1,Cities!$C$2:$D$350,2,0)))*COS(RADIANS(VLOOKUP($B210,Teams!$A$2:$D$354,4,0)-VLOOKUP(F$1,Cities!$C$2:$E$350,3,0))))*3959,0)</f>
        <v>557</v>
      </c>
      <c r="G210" s="14">
        <f>ROUND(ACOS(COS(RADIANS(90-VLOOKUP($B210,Teams!$A$2:$C$354,3,0)))*COS(RADIANS(90-VLOOKUP(G$1,Cities!$C$2:$D$350,2,0)))+SIN(RADIANS(90-VLOOKUP($B210,Teams!$A$2:$C$354,3,0)))*SIN(RADIANS(90-VLOOKUP(G$1,Cities!$C$2:$D$350,2,0)))*COS(RADIANS(VLOOKUP($B210,Teams!$A$2:$D$354,4,0)-VLOOKUP(G$1,Cities!$C$2:$E$350,3,0))))*3959,0)</f>
        <v>292</v>
      </c>
      <c r="H210" s="14">
        <f>ROUND(ACOS(COS(RADIANS(90-VLOOKUP($B210,Teams!$A$2:$C$354,3,0)))*COS(RADIANS(90-VLOOKUP(H$1,Cities!$C$2:$D$350,2,0)))+SIN(RADIANS(90-VLOOKUP($B210,Teams!$A$2:$C$354,3,0)))*SIN(RADIANS(90-VLOOKUP(H$1,Cities!$C$2:$D$350,2,0)))*COS(RADIANS(VLOOKUP($B210,Teams!$A$2:$D$354,4,0)-VLOOKUP(H$1,Cities!$C$2:$E$350,3,0))))*3959,0)</f>
        <v>204</v>
      </c>
      <c r="I210" s="14">
        <f>ROUND(ACOS(COS(RADIANS(90-VLOOKUP($B210,Teams!$A$2:$C$354,3,0)))*COS(RADIANS(90-VLOOKUP(I$1,Cities!$C$2:$D$350,2,0)))+SIN(RADIANS(90-VLOOKUP($B210,Teams!$A$2:$C$354,3,0)))*SIN(RADIANS(90-VLOOKUP(I$1,Cities!$C$2:$D$350,2,0)))*COS(RADIANS(VLOOKUP($B210,Teams!$A$2:$D$354,4,0)-VLOOKUP(I$1,Cities!$C$2:$E$350,3,0))))*3959,0)</f>
        <v>1263</v>
      </c>
      <c r="J210" s="11">
        <f>ROUND(ACOS(COS(RADIANS(90-VLOOKUP($B210,Teams!$A$2:$C$354,3,0)))*COS(RADIANS(90-VLOOKUP(J$1,Cities!$C$2:$D$350,2,0)))+SIN(RADIANS(90-VLOOKUP($B210,Teams!$A$2:$C$354,3,0)))*SIN(RADIANS(90-VLOOKUP(J$1,Cities!$C$2:$D$350,2,0)))*COS(RADIANS(VLOOKUP($B210,Teams!$A$2:$D$354,4,0)-VLOOKUP(J$1,Cities!$C$2:$E$350,3,0))))*3959,0)</f>
        <v>1540</v>
      </c>
      <c r="K210" s="17"/>
      <c r="L210" s="11">
        <f>ROUND(ACOS(COS(RADIANS(90-VLOOKUP($B210,Teams!$A$2:$C$354,3,0)))*COS(RADIANS(90-VLOOKUP(L$1,Cities!$C$2:$D$350,2,0)))+SIN(RADIANS(90-VLOOKUP($B210,Teams!$A$2:$C$354,3,0)))*SIN(RADIANS(90-VLOOKUP(L$1,Cities!$C$2:$D$350,2,0)))*COS(RADIANS(VLOOKUP($B210,Teams!$A$2:$D$354,4,0)-VLOOKUP(L$1,Cities!$C$2:$E$350,3,0))))*3959,0)</f>
        <v>964</v>
      </c>
      <c r="M210" s="14">
        <f>ROUND(ACOS(COS(RADIANS(90-VLOOKUP($B210,Teams!$A$2:$C$354,3,0)))*COS(RADIANS(90-VLOOKUP(M$1,Cities!$C$2:$D$350,2,0)))+SIN(RADIANS(90-VLOOKUP($B210,Teams!$A$2:$C$354,3,0)))*SIN(RADIANS(90-VLOOKUP(M$1,Cities!$C$2:$D$350,2,0)))*COS(RADIANS(VLOOKUP($B210,Teams!$A$2:$D$354,4,0)-VLOOKUP(M$1,Cities!$C$2:$E$350,3,0))))*3959,0)</f>
        <v>379</v>
      </c>
      <c r="N210" s="14">
        <f>ROUND(ACOS(COS(RADIANS(90-VLOOKUP($B210,Teams!$A$2:$C$354,3,0)))*COS(RADIANS(90-VLOOKUP(N$1,Cities!$C$2:$D$350,2,0)))+SIN(RADIANS(90-VLOOKUP($B210,Teams!$A$2:$C$354,3,0)))*SIN(RADIANS(90-VLOOKUP(N$1,Cities!$C$2:$D$350,2,0)))*COS(RADIANS(VLOOKUP($B210,Teams!$A$2:$D$354,4,0)-VLOOKUP(N$1,Cities!$C$2:$E$350,3,0))))*3959,0)</f>
        <v>895</v>
      </c>
      <c r="O210" s="14">
        <f>ROUND(ACOS(COS(RADIANS(90-VLOOKUP($B210,Teams!$A$2:$C$354,3,0)))*COS(RADIANS(90-VLOOKUP(O$1,Cities!$C$2:$D$350,2,0)))+SIN(RADIANS(90-VLOOKUP($B210,Teams!$A$2:$C$354,3,0)))*SIN(RADIANS(90-VLOOKUP(O$1,Cities!$C$2:$D$350,2,0)))*COS(RADIANS(VLOOKUP($B210,Teams!$A$2:$D$354,4,0)-VLOOKUP(O$1,Cities!$C$2:$E$350,3,0))))*3959,0)</f>
        <v>1515</v>
      </c>
    </row>
    <row r="211" spans="1:15">
      <c r="A211" s="13">
        <v>210</v>
      </c>
      <c r="B211" s="12" t="s">
        <v>590</v>
      </c>
      <c r="C211" s="14">
        <f>ROUND(ACOS(COS(RADIANS(90-VLOOKUP($B211,Teams!$A$2:$C$354,3,0)))*COS(RADIANS(90-VLOOKUP(C$1,Cities!$C$2:$D$350,2,0)))+SIN(RADIANS(90-VLOOKUP($B211,Teams!$A$2:$C$354,3,0)))*SIN(RADIANS(90-VLOOKUP(C$1,Cities!$C$2:$D$350,2,0)))*COS(RADIANS(VLOOKUP($B211,Teams!$A$2:$D$354,4,0)-VLOOKUP(C$1,Cities!$C$2:$E$350,3,0))))*3959,0)</f>
        <v>610</v>
      </c>
      <c r="D211" s="14">
        <f>ROUND(ACOS(COS(RADIANS(90-VLOOKUP($B211,Teams!$A$2:$C$354,3,0)))*COS(RADIANS(90-VLOOKUP(D$1,Cities!$C$2:$D$350,2,0)))+SIN(RADIANS(90-VLOOKUP($B211,Teams!$A$2:$C$354,3,0)))*SIN(RADIANS(90-VLOOKUP(D$1,Cities!$C$2:$D$350,2,0)))*COS(RADIANS(VLOOKUP($B211,Teams!$A$2:$D$354,4,0)-VLOOKUP(D$1,Cities!$C$2:$E$350,3,0))))*3959,0)</f>
        <v>325</v>
      </c>
      <c r="E211" s="14">
        <f>ROUND(ACOS(COS(RADIANS(90-VLOOKUP($B211,Teams!$A$2:$C$354,3,0)))*COS(RADIANS(90-VLOOKUP(E$1,Cities!$C$2:$D$350,2,0)))+SIN(RADIANS(90-VLOOKUP($B211,Teams!$A$2:$C$354,3,0)))*SIN(RADIANS(90-VLOOKUP(E$1,Cities!$C$2:$D$350,2,0)))*COS(RADIANS(VLOOKUP($B211,Teams!$A$2:$D$354,4,0)-VLOOKUP(E$1,Cities!$C$2:$E$350,3,0))))*3959,0)</f>
        <v>772</v>
      </c>
      <c r="F211" s="14">
        <f>ROUND(ACOS(COS(RADIANS(90-VLOOKUP($B211,Teams!$A$2:$C$354,3,0)))*COS(RADIANS(90-VLOOKUP(F$1,Cities!$C$2:$D$350,2,0)))+SIN(RADIANS(90-VLOOKUP($B211,Teams!$A$2:$C$354,3,0)))*SIN(RADIANS(90-VLOOKUP(F$1,Cities!$C$2:$D$350,2,0)))*COS(RADIANS(VLOOKUP($B211,Teams!$A$2:$D$354,4,0)-VLOOKUP(F$1,Cities!$C$2:$E$350,3,0))))*3959,0)</f>
        <v>223</v>
      </c>
      <c r="G211" s="14">
        <f>ROUND(ACOS(COS(RADIANS(90-VLOOKUP($B211,Teams!$A$2:$C$354,3,0)))*COS(RADIANS(90-VLOOKUP(G$1,Cities!$C$2:$D$350,2,0)))+SIN(RADIANS(90-VLOOKUP($B211,Teams!$A$2:$C$354,3,0)))*SIN(RADIANS(90-VLOOKUP(G$1,Cities!$C$2:$D$350,2,0)))*COS(RADIANS(VLOOKUP($B211,Teams!$A$2:$D$354,4,0)-VLOOKUP(G$1,Cities!$C$2:$E$350,3,0))))*3959,0)</f>
        <v>313</v>
      </c>
      <c r="H211" s="14">
        <f>ROUND(ACOS(COS(RADIANS(90-VLOOKUP($B211,Teams!$A$2:$C$354,3,0)))*COS(RADIANS(90-VLOOKUP(H$1,Cities!$C$2:$D$350,2,0)))+SIN(RADIANS(90-VLOOKUP($B211,Teams!$A$2:$C$354,3,0)))*SIN(RADIANS(90-VLOOKUP(H$1,Cities!$C$2:$D$350,2,0)))*COS(RADIANS(VLOOKUP($B211,Teams!$A$2:$D$354,4,0)-VLOOKUP(H$1,Cities!$C$2:$E$350,3,0))))*3959,0)</f>
        <v>631</v>
      </c>
      <c r="I211" s="14">
        <f>ROUND(ACOS(COS(RADIANS(90-VLOOKUP($B211,Teams!$A$2:$C$354,3,0)))*COS(RADIANS(90-VLOOKUP(I$1,Cities!$C$2:$D$350,2,0)))+SIN(RADIANS(90-VLOOKUP($B211,Teams!$A$2:$C$354,3,0)))*SIN(RADIANS(90-VLOOKUP(I$1,Cities!$C$2:$D$350,2,0)))*COS(RADIANS(VLOOKUP($B211,Teams!$A$2:$D$354,4,0)-VLOOKUP(I$1,Cities!$C$2:$E$350,3,0))))*3959,0)</f>
        <v>1745</v>
      </c>
      <c r="J211" s="11">
        <f>ROUND(ACOS(COS(RADIANS(90-VLOOKUP($B211,Teams!$A$2:$C$354,3,0)))*COS(RADIANS(90-VLOOKUP(J$1,Cities!$C$2:$D$350,2,0)))+SIN(RADIANS(90-VLOOKUP($B211,Teams!$A$2:$C$354,3,0)))*SIN(RADIANS(90-VLOOKUP(J$1,Cities!$C$2:$D$350,2,0)))*COS(RADIANS(VLOOKUP($B211,Teams!$A$2:$D$354,4,0)-VLOOKUP(J$1,Cities!$C$2:$E$350,3,0))))*3959,0)</f>
        <v>1979</v>
      </c>
      <c r="K211" s="17"/>
      <c r="L211" s="11">
        <f>ROUND(ACOS(COS(RADIANS(90-VLOOKUP($B211,Teams!$A$2:$C$354,3,0)))*COS(RADIANS(90-VLOOKUP(L$1,Cities!$C$2:$D$350,2,0)))+SIN(RADIANS(90-VLOOKUP($B211,Teams!$A$2:$C$354,3,0)))*SIN(RADIANS(90-VLOOKUP(L$1,Cities!$C$2:$D$350,2,0)))*COS(RADIANS(VLOOKUP($B211,Teams!$A$2:$D$354,4,0)-VLOOKUP(L$1,Cities!$C$2:$E$350,3,0))))*3959,0)</f>
        <v>570</v>
      </c>
      <c r="M211" s="14">
        <f>ROUND(ACOS(COS(RADIANS(90-VLOOKUP($B211,Teams!$A$2:$C$354,3,0)))*COS(RADIANS(90-VLOOKUP(M$1,Cities!$C$2:$D$350,2,0)))+SIN(RADIANS(90-VLOOKUP($B211,Teams!$A$2:$C$354,3,0)))*SIN(RADIANS(90-VLOOKUP(M$1,Cities!$C$2:$D$350,2,0)))*COS(RADIANS(VLOOKUP($B211,Teams!$A$2:$D$354,4,0)-VLOOKUP(M$1,Cities!$C$2:$E$350,3,0))))*3959,0)</f>
        <v>104</v>
      </c>
      <c r="N211" s="14">
        <f>ROUND(ACOS(COS(RADIANS(90-VLOOKUP($B211,Teams!$A$2:$C$354,3,0)))*COS(RADIANS(90-VLOOKUP(N$1,Cities!$C$2:$D$350,2,0)))+SIN(RADIANS(90-VLOOKUP($B211,Teams!$A$2:$C$354,3,0)))*SIN(RADIANS(90-VLOOKUP(N$1,Cities!$C$2:$D$350,2,0)))*COS(RADIANS(VLOOKUP($B211,Teams!$A$2:$D$354,4,0)-VLOOKUP(N$1,Cities!$C$2:$E$350,3,0))))*3959,0)</f>
        <v>891</v>
      </c>
      <c r="O211" s="14">
        <f>ROUND(ACOS(COS(RADIANS(90-VLOOKUP($B211,Teams!$A$2:$C$354,3,0)))*COS(RADIANS(90-VLOOKUP(O$1,Cities!$C$2:$D$350,2,0)))+SIN(RADIANS(90-VLOOKUP($B211,Teams!$A$2:$C$354,3,0)))*SIN(RADIANS(90-VLOOKUP(O$1,Cities!$C$2:$D$350,2,0)))*COS(RADIANS(VLOOKUP($B211,Teams!$A$2:$D$354,4,0)-VLOOKUP(O$1,Cities!$C$2:$E$350,3,0))))*3959,0)</f>
        <v>1903</v>
      </c>
    </row>
    <row r="212" spans="1:15">
      <c r="A212" s="13">
        <v>211</v>
      </c>
      <c r="B212" s="12" t="s">
        <v>529</v>
      </c>
      <c r="C212" s="14">
        <f>ROUND(ACOS(COS(RADIANS(90-VLOOKUP($B212,Teams!$A$2:$C$354,3,0)))*COS(RADIANS(90-VLOOKUP(C$1,Cities!$C$2:$D$350,2,0)))+SIN(RADIANS(90-VLOOKUP($B212,Teams!$A$2:$C$354,3,0)))*SIN(RADIANS(90-VLOOKUP(C$1,Cities!$C$2:$D$350,2,0)))*COS(RADIANS(VLOOKUP($B212,Teams!$A$2:$D$354,4,0)-VLOOKUP(C$1,Cities!$C$2:$E$350,3,0))))*3959,0)</f>
        <v>710</v>
      </c>
      <c r="D212" s="14">
        <f>ROUND(ACOS(COS(RADIANS(90-VLOOKUP($B212,Teams!$A$2:$C$354,3,0)))*COS(RADIANS(90-VLOOKUP(D$1,Cities!$C$2:$D$350,2,0)))+SIN(RADIANS(90-VLOOKUP($B212,Teams!$A$2:$C$354,3,0)))*SIN(RADIANS(90-VLOOKUP(D$1,Cities!$C$2:$D$350,2,0)))*COS(RADIANS(VLOOKUP($B212,Teams!$A$2:$D$354,4,0)-VLOOKUP(D$1,Cities!$C$2:$E$350,3,0))))*3959,0)</f>
        <v>589</v>
      </c>
      <c r="E212" s="14">
        <f>ROUND(ACOS(COS(RADIANS(90-VLOOKUP($B212,Teams!$A$2:$C$354,3,0)))*COS(RADIANS(90-VLOOKUP(E$1,Cities!$C$2:$D$350,2,0)))+SIN(RADIANS(90-VLOOKUP($B212,Teams!$A$2:$C$354,3,0)))*SIN(RADIANS(90-VLOOKUP(E$1,Cities!$C$2:$D$350,2,0)))*COS(RADIANS(VLOOKUP($B212,Teams!$A$2:$D$354,4,0)-VLOOKUP(E$1,Cities!$C$2:$E$350,3,0))))*3959,0)</f>
        <v>1015</v>
      </c>
      <c r="F212" s="14">
        <f>ROUND(ACOS(COS(RADIANS(90-VLOOKUP($B212,Teams!$A$2:$C$354,3,0)))*COS(RADIANS(90-VLOOKUP(F$1,Cities!$C$2:$D$350,2,0)))+SIN(RADIANS(90-VLOOKUP($B212,Teams!$A$2:$C$354,3,0)))*SIN(RADIANS(90-VLOOKUP(F$1,Cities!$C$2:$D$350,2,0)))*COS(RADIANS(VLOOKUP($B212,Teams!$A$2:$D$354,4,0)-VLOOKUP(F$1,Cities!$C$2:$E$350,3,0))))*3959,0)</f>
        <v>312</v>
      </c>
      <c r="G212" s="14">
        <f>ROUND(ACOS(COS(RADIANS(90-VLOOKUP($B212,Teams!$A$2:$C$354,3,0)))*COS(RADIANS(90-VLOOKUP(G$1,Cities!$C$2:$D$350,2,0)))+SIN(RADIANS(90-VLOOKUP($B212,Teams!$A$2:$C$354,3,0)))*SIN(RADIANS(90-VLOOKUP(G$1,Cities!$C$2:$D$350,2,0)))*COS(RADIANS(VLOOKUP($B212,Teams!$A$2:$D$354,4,0)-VLOOKUP(G$1,Cities!$C$2:$E$350,3,0))))*3959,0)</f>
        <v>271</v>
      </c>
      <c r="H212" s="14">
        <f>ROUND(ACOS(COS(RADIANS(90-VLOOKUP($B212,Teams!$A$2:$C$354,3,0)))*COS(RADIANS(90-VLOOKUP(H$1,Cities!$C$2:$D$350,2,0)))+SIN(RADIANS(90-VLOOKUP($B212,Teams!$A$2:$C$354,3,0)))*SIN(RADIANS(90-VLOOKUP(H$1,Cities!$C$2:$D$350,2,0)))*COS(RADIANS(VLOOKUP($B212,Teams!$A$2:$D$354,4,0)-VLOOKUP(H$1,Cities!$C$2:$E$350,3,0))))*3959,0)</f>
        <v>434</v>
      </c>
      <c r="I212" s="14">
        <f>ROUND(ACOS(COS(RADIANS(90-VLOOKUP($B212,Teams!$A$2:$C$354,3,0)))*COS(RADIANS(90-VLOOKUP(I$1,Cities!$C$2:$D$350,2,0)))+SIN(RADIANS(90-VLOOKUP($B212,Teams!$A$2:$C$354,3,0)))*SIN(RADIANS(90-VLOOKUP(I$1,Cities!$C$2:$D$350,2,0)))*COS(RADIANS(VLOOKUP($B212,Teams!$A$2:$D$354,4,0)-VLOOKUP(I$1,Cities!$C$2:$E$350,3,0))))*3959,0)</f>
        <v>1497</v>
      </c>
      <c r="J212" s="11">
        <f>ROUND(ACOS(COS(RADIANS(90-VLOOKUP($B212,Teams!$A$2:$C$354,3,0)))*COS(RADIANS(90-VLOOKUP(J$1,Cities!$C$2:$D$350,2,0)))+SIN(RADIANS(90-VLOOKUP($B212,Teams!$A$2:$C$354,3,0)))*SIN(RADIANS(90-VLOOKUP(J$1,Cities!$C$2:$D$350,2,0)))*COS(RADIANS(VLOOKUP($B212,Teams!$A$2:$D$354,4,0)-VLOOKUP(J$1,Cities!$C$2:$E$350,3,0))))*3959,0)</f>
        <v>1784</v>
      </c>
      <c r="K212" s="17"/>
      <c r="L212" s="11">
        <f>ROUND(ACOS(COS(RADIANS(90-VLOOKUP($B212,Teams!$A$2:$C$354,3,0)))*COS(RADIANS(90-VLOOKUP(L$1,Cities!$C$2:$D$350,2,0)))+SIN(RADIANS(90-VLOOKUP($B212,Teams!$A$2:$C$354,3,0)))*SIN(RADIANS(90-VLOOKUP(L$1,Cities!$C$2:$D$350,2,0)))*COS(RADIANS(VLOOKUP($B212,Teams!$A$2:$D$354,4,0)-VLOOKUP(L$1,Cities!$C$2:$E$350,3,0))))*3959,0)</f>
        <v>719</v>
      </c>
      <c r="M212" s="14">
        <f>ROUND(ACOS(COS(RADIANS(90-VLOOKUP($B212,Teams!$A$2:$C$354,3,0)))*COS(RADIANS(90-VLOOKUP(M$1,Cities!$C$2:$D$350,2,0)))+SIN(RADIANS(90-VLOOKUP($B212,Teams!$A$2:$C$354,3,0)))*SIN(RADIANS(90-VLOOKUP(M$1,Cities!$C$2:$D$350,2,0)))*COS(RADIANS(VLOOKUP($B212,Teams!$A$2:$D$354,4,0)-VLOOKUP(M$1,Cities!$C$2:$E$350,3,0))))*3959,0)</f>
        <v>176</v>
      </c>
      <c r="N212" s="14">
        <f>ROUND(ACOS(COS(RADIANS(90-VLOOKUP($B212,Teams!$A$2:$C$354,3,0)))*COS(RADIANS(90-VLOOKUP(N$1,Cities!$C$2:$D$350,2,0)))+SIN(RADIANS(90-VLOOKUP($B212,Teams!$A$2:$C$354,3,0)))*SIN(RADIANS(90-VLOOKUP(N$1,Cities!$C$2:$D$350,2,0)))*COS(RADIANS(VLOOKUP($B212,Teams!$A$2:$D$354,4,0)-VLOOKUP(N$1,Cities!$C$2:$E$350,3,0))))*3959,0)</f>
        <v>949</v>
      </c>
      <c r="O212" s="14">
        <f>ROUND(ACOS(COS(RADIANS(90-VLOOKUP($B212,Teams!$A$2:$C$354,3,0)))*COS(RADIANS(90-VLOOKUP(O$1,Cities!$C$2:$D$350,2,0)))+SIN(RADIANS(90-VLOOKUP($B212,Teams!$A$2:$C$354,3,0)))*SIN(RADIANS(90-VLOOKUP(O$1,Cities!$C$2:$D$350,2,0)))*COS(RADIANS(VLOOKUP($B212,Teams!$A$2:$D$354,4,0)-VLOOKUP(O$1,Cities!$C$2:$E$350,3,0))))*3959,0)</f>
        <v>1747</v>
      </c>
    </row>
    <row r="213" spans="1:15">
      <c r="A213" s="13">
        <v>212</v>
      </c>
      <c r="B213" s="12" t="s">
        <v>933</v>
      </c>
      <c r="C213" s="14">
        <f>ROUND(ACOS(COS(RADIANS(90-VLOOKUP($B213,Teams!$A$2:$C$354,3,0)))*COS(RADIANS(90-VLOOKUP(C$1,Cities!$C$2:$D$350,2,0)))+SIN(RADIANS(90-VLOOKUP($B213,Teams!$A$2:$C$354,3,0)))*SIN(RADIANS(90-VLOOKUP(C$1,Cities!$C$2:$D$350,2,0)))*COS(RADIANS(VLOOKUP($B213,Teams!$A$2:$D$354,4,0)-VLOOKUP(C$1,Cities!$C$2:$E$350,3,0))))*3959,0)</f>
        <v>1298</v>
      </c>
      <c r="D213" s="14">
        <f>ROUND(ACOS(COS(RADIANS(90-VLOOKUP($B213,Teams!$A$2:$C$354,3,0)))*COS(RADIANS(90-VLOOKUP(D$1,Cities!$C$2:$D$350,2,0)))+SIN(RADIANS(90-VLOOKUP($B213,Teams!$A$2:$C$354,3,0)))*SIN(RADIANS(90-VLOOKUP(D$1,Cities!$C$2:$D$350,2,0)))*COS(RADIANS(VLOOKUP($B213,Teams!$A$2:$D$354,4,0)-VLOOKUP(D$1,Cities!$C$2:$E$350,3,0))))*3959,0)</f>
        <v>818</v>
      </c>
      <c r="E213" s="14">
        <f>ROUND(ACOS(COS(RADIANS(90-VLOOKUP($B213,Teams!$A$2:$C$354,3,0)))*COS(RADIANS(90-VLOOKUP(E$1,Cities!$C$2:$D$350,2,0)))+SIN(RADIANS(90-VLOOKUP($B213,Teams!$A$2:$C$354,3,0)))*SIN(RADIANS(90-VLOOKUP(E$1,Cities!$C$2:$D$350,2,0)))*COS(RADIANS(VLOOKUP($B213,Teams!$A$2:$D$354,4,0)-VLOOKUP(E$1,Cities!$C$2:$E$350,3,0))))*3959,0)</f>
        <v>688</v>
      </c>
      <c r="F213" s="14">
        <f>ROUND(ACOS(COS(RADIANS(90-VLOOKUP($B213,Teams!$A$2:$C$354,3,0)))*COS(RADIANS(90-VLOOKUP(F$1,Cities!$C$2:$D$350,2,0)))+SIN(RADIANS(90-VLOOKUP($B213,Teams!$A$2:$C$354,3,0)))*SIN(RADIANS(90-VLOOKUP(F$1,Cities!$C$2:$D$350,2,0)))*COS(RADIANS(VLOOKUP($B213,Teams!$A$2:$D$354,4,0)-VLOOKUP(F$1,Cities!$C$2:$E$350,3,0))))*3959,0)</f>
        <v>923</v>
      </c>
      <c r="G213" s="14">
        <f>ROUND(ACOS(COS(RADIANS(90-VLOOKUP($B213,Teams!$A$2:$C$354,3,0)))*COS(RADIANS(90-VLOOKUP(G$1,Cities!$C$2:$D$350,2,0)))+SIN(RADIANS(90-VLOOKUP($B213,Teams!$A$2:$C$354,3,0)))*SIN(RADIANS(90-VLOOKUP(G$1,Cities!$C$2:$D$350,2,0)))*COS(RADIANS(VLOOKUP($B213,Teams!$A$2:$D$354,4,0)-VLOOKUP(G$1,Cities!$C$2:$E$350,3,0))))*3959,0)</f>
        <v>503</v>
      </c>
      <c r="H213" s="14">
        <f>ROUND(ACOS(COS(RADIANS(90-VLOOKUP($B213,Teams!$A$2:$C$354,3,0)))*COS(RADIANS(90-VLOOKUP(H$1,Cities!$C$2:$D$350,2,0)))+SIN(RADIANS(90-VLOOKUP($B213,Teams!$A$2:$C$354,3,0)))*SIN(RADIANS(90-VLOOKUP(H$1,Cities!$C$2:$D$350,2,0)))*COS(RADIANS(VLOOKUP($B213,Teams!$A$2:$D$354,4,0)-VLOOKUP(H$1,Cities!$C$2:$E$350,3,0))))*3959,0)</f>
        <v>679</v>
      </c>
      <c r="I213" s="14">
        <f>ROUND(ACOS(COS(RADIANS(90-VLOOKUP($B213,Teams!$A$2:$C$354,3,0)))*COS(RADIANS(90-VLOOKUP(I$1,Cities!$C$2:$D$350,2,0)))+SIN(RADIANS(90-VLOOKUP($B213,Teams!$A$2:$C$354,3,0)))*SIN(RADIANS(90-VLOOKUP(I$1,Cities!$C$2:$D$350,2,0)))*COS(RADIANS(VLOOKUP($B213,Teams!$A$2:$D$354,4,0)-VLOOKUP(I$1,Cities!$C$2:$E$350,3,0))))*3959,0)</f>
        <v>1686</v>
      </c>
      <c r="J213" s="11">
        <f>ROUND(ACOS(COS(RADIANS(90-VLOOKUP($B213,Teams!$A$2:$C$354,3,0)))*COS(RADIANS(90-VLOOKUP(J$1,Cities!$C$2:$D$350,2,0)))+SIN(RADIANS(90-VLOOKUP($B213,Teams!$A$2:$C$354,3,0)))*SIN(RADIANS(90-VLOOKUP(J$1,Cities!$C$2:$D$350,2,0)))*COS(RADIANS(VLOOKUP($B213,Teams!$A$2:$D$354,4,0)-VLOOKUP(J$1,Cities!$C$2:$E$350,3,0))))*3959,0)</f>
        <v>1663</v>
      </c>
      <c r="K213" s="17"/>
      <c r="L213" s="11">
        <f>ROUND(ACOS(COS(RADIANS(90-VLOOKUP($B213,Teams!$A$2:$C$354,3,0)))*COS(RADIANS(90-VLOOKUP(L$1,Cities!$C$2:$D$350,2,0)))+SIN(RADIANS(90-VLOOKUP($B213,Teams!$A$2:$C$354,3,0)))*SIN(RADIANS(90-VLOOKUP(L$1,Cities!$C$2:$D$350,2,0)))*COS(RADIANS(VLOOKUP($B213,Teams!$A$2:$D$354,4,0)-VLOOKUP(L$1,Cities!$C$2:$E$350,3,0))))*3959,0)</f>
        <v>1231</v>
      </c>
      <c r="M213" s="14">
        <f>ROUND(ACOS(COS(RADIANS(90-VLOOKUP($B213,Teams!$A$2:$C$354,3,0)))*COS(RADIANS(90-VLOOKUP(M$1,Cities!$C$2:$D$350,2,0)))+SIN(RADIANS(90-VLOOKUP($B213,Teams!$A$2:$C$354,3,0)))*SIN(RADIANS(90-VLOOKUP(M$1,Cities!$C$2:$D$350,2,0)))*COS(RADIANS(VLOOKUP($B213,Teams!$A$2:$D$354,4,0)-VLOOKUP(M$1,Cities!$C$2:$E$350,3,0))))*3959,0)</f>
        <v>678</v>
      </c>
      <c r="N213" s="14">
        <f>ROUND(ACOS(COS(RADIANS(90-VLOOKUP($B213,Teams!$A$2:$C$354,3,0)))*COS(RADIANS(90-VLOOKUP(N$1,Cities!$C$2:$D$350,2,0)))+SIN(RADIANS(90-VLOOKUP($B213,Teams!$A$2:$C$354,3,0)))*SIN(RADIANS(90-VLOOKUP(N$1,Cities!$C$2:$D$350,2,0)))*COS(RADIANS(VLOOKUP($B213,Teams!$A$2:$D$354,4,0)-VLOOKUP(N$1,Cities!$C$2:$E$350,3,0))))*3959,0)</f>
        <v>191</v>
      </c>
      <c r="O213" s="14">
        <f>ROUND(ACOS(COS(RADIANS(90-VLOOKUP($B213,Teams!$A$2:$C$354,3,0)))*COS(RADIANS(90-VLOOKUP(O$1,Cities!$C$2:$D$350,2,0)))+SIN(RADIANS(90-VLOOKUP($B213,Teams!$A$2:$C$354,3,0)))*SIN(RADIANS(90-VLOOKUP(O$1,Cities!$C$2:$D$350,2,0)))*COS(RADIANS(VLOOKUP($B213,Teams!$A$2:$D$354,4,0)-VLOOKUP(O$1,Cities!$C$2:$E$350,3,0))))*3959,0)</f>
        <v>1473</v>
      </c>
    </row>
    <row r="214" spans="1:15">
      <c r="A214" s="13">
        <v>213</v>
      </c>
      <c r="B214" s="12" t="s">
        <v>418</v>
      </c>
      <c r="C214" s="14">
        <f>ROUND(ACOS(COS(RADIANS(90-VLOOKUP($B214,Teams!$A$2:$C$354,3,0)))*COS(RADIANS(90-VLOOKUP(C$1,Cities!$C$2:$D$350,2,0)))+SIN(RADIANS(90-VLOOKUP($B214,Teams!$A$2:$C$354,3,0)))*SIN(RADIANS(90-VLOOKUP(C$1,Cities!$C$2:$D$350,2,0)))*COS(RADIANS(VLOOKUP($B214,Teams!$A$2:$D$354,4,0)-VLOOKUP(C$1,Cities!$C$2:$E$350,3,0))))*3959,0)</f>
        <v>642</v>
      </c>
      <c r="D214" s="14">
        <f>ROUND(ACOS(COS(RADIANS(90-VLOOKUP($B214,Teams!$A$2:$C$354,3,0)))*COS(RADIANS(90-VLOOKUP(D$1,Cities!$C$2:$D$350,2,0)))+SIN(RADIANS(90-VLOOKUP($B214,Teams!$A$2:$C$354,3,0)))*SIN(RADIANS(90-VLOOKUP(D$1,Cities!$C$2:$D$350,2,0)))*COS(RADIANS(VLOOKUP($B214,Teams!$A$2:$D$354,4,0)-VLOOKUP(D$1,Cities!$C$2:$E$350,3,0))))*3959,0)</f>
        <v>518</v>
      </c>
      <c r="E214" s="14">
        <f>ROUND(ACOS(COS(RADIANS(90-VLOOKUP($B214,Teams!$A$2:$C$354,3,0)))*COS(RADIANS(90-VLOOKUP(E$1,Cities!$C$2:$D$350,2,0)))+SIN(RADIANS(90-VLOOKUP($B214,Teams!$A$2:$C$354,3,0)))*SIN(RADIANS(90-VLOOKUP(E$1,Cities!$C$2:$D$350,2,0)))*COS(RADIANS(VLOOKUP($B214,Teams!$A$2:$D$354,4,0)-VLOOKUP(E$1,Cities!$C$2:$E$350,3,0))))*3959,0)</f>
        <v>970</v>
      </c>
      <c r="F214" s="14">
        <f>ROUND(ACOS(COS(RADIANS(90-VLOOKUP($B214,Teams!$A$2:$C$354,3,0)))*COS(RADIANS(90-VLOOKUP(F$1,Cities!$C$2:$D$350,2,0)))+SIN(RADIANS(90-VLOOKUP($B214,Teams!$A$2:$C$354,3,0)))*SIN(RADIANS(90-VLOOKUP(F$1,Cities!$C$2:$D$350,2,0)))*COS(RADIANS(VLOOKUP($B214,Teams!$A$2:$D$354,4,0)-VLOOKUP(F$1,Cities!$C$2:$E$350,3,0))))*3959,0)</f>
        <v>238</v>
      </c>
      <c r="G214" s="14">
        <f>ROUND(ACOS(COS(RADIANS(90-VLOOKUP($B214,Teams!$A$2:$C$354,3,0)))*COS(RADIANS(90-VLOOKUP(G$1,Cities!$C$2:$D$350,2,0)))+SIN(RADIANS(90-VLOOKUP($B214,Teams!$A$2:$C$354,3,0)))*SIN(RADIANS(90-VLOOKUP(G$1,Cities!$C$2:$D$350,2,0)))*COS(RADIANS(VLOOKUP($B214,Teams!$A$2:$D$354,4,0)-VLOOKUP(G$1,Cities!$C$2:$E$350,3,0))))*3959,0)</f>
        <v>297</v>
      </c>
      <c r="H214" s="14">
        <f>ROUND(ACOS(COS(RADIANS(90-VLOOKUP($B214,Teams!$A$2:$C$354,3,0)))*COS(RADIANS(90-VLOOKUP(H$1,Cities!$C$2:$D$350,2,0)))+SIN(RADIANS(90-VLOOKUP($B214,Teams!$A$2:$C$354,3,0)))*SIN(RADIANS(90-VLOOKUP(H$1,Cities!$C$2:$D$350,2,0)))*COS(RADIANS(VLOOKUP($B214,Teams!$A$2:$D$354,4,0)-VLOOKUP(H$1,Cities!$C$2:$E$350,3,0))))*3959,0)</f>
        <v>507</v>
      </c>
      <c r="I214" s="14">
        <f>ROUND(ACOS(COS(RADIANS(90-VLOOKUP($B214,Teams!$A$2:$C$354,3,0)))*COS(RADIANS(90-VLOOKUP(I$1,Cities!$C$2:$D$350,2,0)))+SIN(RADIANS(90-VLOOKUP($B214,Teams!$A$2:$C$354,3,0)))*SIN(RADIANS(90-VLOOKUP(I$1,Cities!$C$2:$D$350,2,0)))*COS(RADIANS(VLOOKUP($B214,Teams!$A$2:$D$354,4,0)-VLOOKUP(I$1,Cities!$C$2:$E$350,3,0))))*3959,0)</f>
        <v>1575</v>
      </c>
      <c r="J214" s="11">
        <f>ROUND(ACOS(COS(RADIANS(90-VLOOKUP($B214,Teams!$A$2:$C$354,3,0)))*COS(RADIANS(90-VLOOKUP(J$1,Cities!$C$2:$D$350,2,0)))+SIN(RADIANS(90-VLOOKUP($B214,Teams!$A$2:$C$354,3,0)))*SIN(RADIANS(90-VLOOKUP(J$1,Cities!$C$2:$D$350,2,0)))*COS(RADIANS(VLOOKUP($B214,Teams!$A$2:$D$354,4,0)-VLOOKUP(J$1,Cities!$C$2:$E$350,3,0))))*3959,0)</f>
        <v>1859</v>
      </c>
      <c r="K214" s="17"/>
      <c r="L214" s="11">
        <f>ROUND(ACOS(COS(RADIANS(90-VLOOKUP($B214,Teams!$A$2:$C$354,3,0)))*COS(RADIANS(90-VLOOKUP(L$1,Cities!$C$2:$D$350,2,0)))+SIN(RADIANS(90-VLOOKUP($B214,Teams!$A$2:$C$354,3,0)))*SIN(RADIANS(90-VLOOKUP(L$1,Cities!$C$2:$D$350,2,0)))*COS(RADIANS(VLOOKUP($B214,Teams!$A$2:$D$354,4,0)-VLOOKUP(L$1,Cities!$C$2:$E$350,3,0))))*3959,0)</f>
        <v>645</v>
      </c>
      <c r="M214" s="14">
        <f>ROUND(ACOS(COS(RADIANS(90-VLOOKUP($B214,Teams!$A$2:$C$354,3,0)))*COS(RADIANS(90-VLOOKUP(M$1,Cities!$C$2:$D$350,2,0)))+SIN(RADIANS(90-VLOOKUP($B214,Teams!$A$2:$C$354,3,0)))*SIN(RADIANS(90-VLOOKUP(M$1,Cities!$C$2:$D$350,2,0)))*COS(RADIANS(VLOOKUP($B214,Teams!$A$2:$D$354,4,0)-VLOOKUP(M$1,Cities!$C$2:$E$350,3,0))))*3959,0)</f>
        <v>131</v>
      </c>
      <c r="N214" s="14">
        <f>ROUND(ACOS(COS(RADIANS(90-VLOOKUP($B214,Teams!$A$2:$C$354,3,0)))*COS(RADIANS(90-VLOOKUP(N$1,Cities!$C$2:$D$350,2,0)))+SIN(RADIANS(90-VLOOKUP($B214,Teams!$A$2:$C$354,3,0)))*SIN(RADIANS(90-VLOOKUP(N$1,Cities!$C$2:$D$350,2,0)))*COS(RADIANS(VLOOKUP($B214,Teams!$A$2:$D$354,4,0)-VLOOKUP(N$1,Cities!$C$2:$E$350,3,0))))*3959,0)</f>
        <v>967</v>
      </c>
      <c r="O214" s="14">
        <f>ROUND(ACOS(COS(RADIANS(90-VLOOKUP($B214,Teams!$A$2:$C$354,3,0)))*COS(RADIANS(90-VLOOKUP(O$1,Cities!$C$2:$D$350,2,0)))+SIN(RADIANS(90-VLOOKUP($B214,Teams!$A$2:$C$354,3,0)))*SIN(RADIANS(90-VLOOKUP(O$1,Cities!$C$2:$D$350,2,0)))*COS(RADIANS(VLOOKUP($B214,Teams!$A$2:$D$354,4,0)-VLOOKUP(O$1,Cities!$C$2:$E$350,3,0))))*3959,0)</f>
        <v>1817</v>
      </c>
    </row>
    <row r="215" spans="1:15">
      <c r="A215" s="13">
        <v>214</v>
      </c>
      <c r="B215" s="12" t="s">
        <v>596</v>
      </c>
      <c r="C215" s="14">
        <f>ROUND(ACOS(COS(RADIANS(90-VLOOKUP($B215,Teams!$A$2:$C$354,3,0)))*COS(RADIANS(90-VLOOKUP(C$1,Cities!$C$2:$D$350,2,0)))+SIN(RADIANS(90-VLOOKUP($B215,Teams!$A$2:$C$354,3,0)))*SIN(RADIANS(90-VLOOKUP(C$1,Cities!$C$2:$D$350,2,0)))*COS(RADIANS(VLOOKUP($B215,Teams!$A$2:$D$354,4,0)-VLOOKUP(C$1,Cities!$C$2:$E$350,3,0))))*3959,0)</f>
        <v>473</v>
      </c>
      <c r="D215" s="14">
        <f>ROUND(ACOS(COS(RADIANS(90-VLOOKUP($B215,Teams!$A$2:$C$354,3,0)))*COS(RADIANS(90-VLOOKUP(D$1,Cities!$C$2:$D$350,2,0)))+SIN(RADIANS(90-VLOOKUP($B215,Teams!$A$2:$C$354,3,0)))*SIN(RADIANS(90-VLOOKUP(D$1,Cities!$C$2:$D$350,2,0)))*COS(RADIANS(VLOOKUP($B215,Teams!$A$2:$D$354,4,0)-VLOOKUP(D$1,Cities!$C$2:$E$350,3,0))))*3959,0)</f>
        <v>488</v>
      </c>
      <c r="E215" s="14">
        <f>ROUND(ACOS(COS(RADIANS(90-VLOOKUP($B215,Teams!$A$2:$C$354,3,0)))*COS(RADIANS(90-VLOOKUP(E$1,Cities!$C$2:$D$350,2,0)))+SIN(RADIANS(90-VLOOKUP($B215,Teams!$A$2:$C$354,3,0)))*SIN(RADIANS(90-VLOOKUP(E$1,Cities!$C$2:$D$350,2,0)))*COS(RADIANS(VLOOKUP($B215,Teams!$A$2:$D$354,4,0)-VLOOKUP(E$1,Cities!$C$2:$E$350,3,0))))*3959,0)</f>
        <v>1016</v>
      </c>
      <c r="F215" s="14">
        <f>ROUND(ACOS(COS(RADIANS(90-VLOOKUP($B215,Teams!$A$2:$C$354,3,0)))*COS(RADIANS(90-VLOOKUP(F$1,Cities!$C$2:$D$350,2,0)))+SIN(RADIANS(90-VLOOKUP($B215,Teams!$A$2:$C$354,3,0)))*SIN(RADIANS(90-VLOOKUP(F$1,Cities!$C$2:$D$350,2,0)))*COS(RADIANS(VLOOKUP($B215,Teams!$A$2:$D$354,4,0)-VLOOKUP(F$1,Cities!$C$2:$E$350,3,0))))*3959,0)</f>
        <v>112</v>
      </c>
      <c r="G215" s="14">
        <f>ROUND(ACOS(COS(RADIANS(90-VLOOKUP($B215,Teams!$A$2:$C$354,3,0)))*COS(RADIANS(90-VLOOKUP(G$1,Cities!$C$2:$D$350,2,0)))+SIN(RADIANS(90-VLOOKUP($B215,Teams!$A$2:$C$354,3,0)))*SIN(RADIANS(90-VLOOKUP(G$1,Cities!$C$2:$D$350,2,0)))*COS(RADIANS(VLOOKUP($B215,Teams!$A$2:$D$354,4,0)-VLOOKUP(G$1,Cities!$C$2:$E$350,3,0))))*3959,0)</f>
        <v>466</v>
      </c>
      <c r="H215" s="14">
        <f>ROUND(ACOS(COS(RADIANS(90-VLOOKUP($B215,Teams!$A$2:$C$354,3,0)))*COS(RADIANS(90-VLOOKUP(H$1,Cities!$C$2:$D$350,2,0)))+SIN(RADIANS(90-VLOOKUP($B215,Teams!$A$2:$C$354,3,0)))*SIN(RADIANS(90-VLOOKUP(H$1,Cities!$C$2:$D$350,2,0)))*COS(RADIANS(VLOOKUP($B215,Teams!$A$2:$D$354,4,0)-VLOOKUP(H$1,Cities!$C$2:$E$350,3,0))))*3959,0)</f>
        <v>671</v>
      </c>
      <c r="I215" s="14">
        <f>ROUND(ACOS(COS(RADIANS(90-VLOOKUP($B215,Teams!$A$2:$C$354,3,0)))*COS(RADIANS(90-VLOOKUP(I$1,Cities!$C$2:$D$350,2,0)))+SIN(RADIANS(90-VLOOKUP($B215,Teams!$A$2:$C$354,3,0)))*SIN(RADIANS(90-VLOOKUP(I$1,Cities!$C$2:$D$350,2,0)))*COS(RADIANS(VLOOKUP($B215,Teams!$A$2:$D$354,4,0)-VLOOKUP(I$1,Cities!$C$2:$E$350,3,0))))*3959,0)</f>
        <v>1692</v>
      </c>
      <c r="J215" s="11">
        <f>ROUND(ACOS(COS(RADIANS(90-VLOOKUP($B215,Teams!$A$2:$C$354,3,0)))*COS(RADIANS(90-VLOOKUP(J$1,Cities!$C$2:$D$350,2,0)))+SIN(RADIANS(90-VLOOKUP($B215,Teams!$A$2:$C$354,3,0)))*SIN(RADIANS(90-VLOOKUP(J$1,Cities!$C$2:$D$350,2,0)))*COS(RADIANS(VLOOKUP($B215,Teams!$A$2:$D$354,4,0)-VLOOKUP(J$1,Cities!$C$2:$E$350,3,0))))*3959,0)</f>
        <v>2014</v>
      </c>
      <c r="K215" s="17"/>
      <c r="L215" s="11">
        <f>ROUND(ACOS(COS(RADIANS(90-VLOOKUP($B215,Teams!$A$2:$C$354,3,0)))*COS(RADIANS(90-VLOOKUP(L$1,Cities!$C$2:$D$350,2,0)))+SIN(RADIANS(90-VLOOKUP($B215,Teams!$A$2:$C$354,3,0)))*SIN(RADIANS(90-VLOOKUP(L$1,Cities!$C$2:$D$350,2,0)))*COS(RADIANS(VLOOKUP($B215,Teams!$A$2:$D$354,4,0)-VLOOKUP(L$1,Cities!$C$2:$E$350,3,0))))*3959,0)</f>
        <v>494</v>
      </c>
      <c r="M215" s="14">
        <f>ROUND(ACOS(COS(RADIANS(90-VLOOKUP($B215,Teams!$A$2:$C$354,3,0)))*COS(RADIANS(90-VLOOKUP(M$1,Cities!$C$2:$D$350,2,0)))+SIN(RADIANS(90-VLOOKUP($B215,Teams!$A$2:$C$354,3,0)))*SIN(RADIANS(90-VLOOKUP(M$1,Cities!$C$2:$D$350,2,0)))*COS(RADIANS(VLOOKUP($B215,Teams!$A$2:$D$354,4,0)-VLOOKUP(M$1,Cities!$C$2:$E$350,3,0))))*3959,0)</f>
        <v>255</v>
      </c>
      <c r="N215" s="14">
        <f>ROUND(ACOS(COS(RADIANS(90-VLOOKUP($B215,Teams!$A$2:$C$354,3,0)))*COS(RADIANS(90-VLOOKUP(N$1,Cities!$C$2:$D$350,2,0)))+SIN(RADIANS(90-VLOOKUP($B215,Teams!$A$2:$C$354,3,0)))*SIN(RADIANS(90-VLOOKUP(N$1,Cities!$C$2:$D$350,2,0)))*COS(RADIANS(VLOOKUP($B215,Teams!$A$2:$D$354,4,0)-VLOOKUP(N$1,Cities!$C$2:$E$350,3,0))))*3959,0)</f>
        <v>1121</v>
      </c>
      <c r="O215" s="14">
        <f>ROUND(ACOS(COS(RADIANS(90-VLOOKUP($B215,Teams!$A$2:$C$354,3,0)))*COS(RADIANS(90-VLOOKUP(O$1,Cities!$C$2:$D$350,2,0)))+SIN(RADIANS(90-VLOOKUP($B215,Teams!$A$2:$C$354,3,0)))*SIN(RADIANS(90-VLOOKUP(O$1,Cities!$C$2:$D$350,2,0)))*COS(RADIANS(VLOOKUP($B215,Teams!$A$2:$D$354,4,0)-VLOOKUP(O$1,Cities!$C$2:$E$350,3,0))))*3959,0)</f>
        <v>1984</v>
      </c>
    </row>
    <row r="216" spans="1:15">
      <c r="A216" s="13">
        <v>215</v>
      </c>
      <c r="B216" s="12" t="s">
        <v>644</v>
      </c>
      <c r="C216" s="14">
        <f>ROUND(ACOS(COS(RADIANS(90-VLOOKUP($B216,Teams!$A$2:$C$354,3,0)))*COS(RADIANS(90-VLOOKUP(C$1,Cities!$C$2:$D$350,2,0)))+SIN(RADIANS(90-VLOOKUP($B216,Teams!$A$2:$C$354,3,0)))*SIN(RADIANS(90-VLOOKUP(C$1,Cities!$C$2:$D$350,2,0)))*COS(RADIANS(VLOOKUP($B216,Teams!$A$2:$D$354,4,0)-VLOOKUP(C$1,Cities!$C$2:$E$350,3,0))))*3959,0)</f>
        <v>490</v>
      </c>
      <c r="D216" s="14">
        <f>ROUND(ACOS(COS(RADIANS(90-VLOOKUP($B216,Teams!$A$2:$C$354,3,0)))*COS(RADIANS(90-VLOOKUP(D$1,Cities!$C$2:$D$350,2,0)))+SIN(RADIANS(90-VLOOKUP($B216,Teams!$A$2:$C$354,3,0)))*SIN(RADIANS(90-VLOOKUP(D$1,Cities!$C$2:$D$350,2,0)))*COS(RADIANS(VLOOKUP($B216,Teams!$A$2:$D$354,4,0)-VLOOKUP(D$1,Cities!$C$2:$E$350,3,0))))*3959,0)</f>
        <v>255</v>
      </c>
      <c r="E216" s="14">
        <f>ROUND(ACOS(COS(RADIANS(90-VLOOKUP($B216,Teams!$A$2:$C$354,3,0)))*COS(RADIANS(90-VLOOKUP(E$1,Cities!$C$2:$D$350,2,0)))+SIN(RADIANS(90-VLOOKUP($B216,Teams!$A$2:$C$354,3,0)))*SIN(RADIANS(90-VLOOKUP(E$1,Cities!$C$2:$D$350,2,0)))*COS(RADIANS(VLOOKUP($B216,Teams!$A$2:$D$354,4,0)-VLOOKUP(E$1,Cities!$C$2:$E$350,3,0))))*3959,0)</f>
        <v>783</v>
      </c>
      <c r="F216" s="14">
        <f>ROUND(ACOS(COS(RADIANS(90-VLOOKUP($B216,Teams!$A$2:$C$354,3,0)))*COS(RADIANS(90-VLOOKUP(F$1,Cities!$C$2:$D$350,2,0)))+SIN(RADIANS(90-VLOOKUP($B216,Teams!$A$2:$C$354,3,0)))*SIN(RADIANS(90-VLOOKUP(F$1,Cities!$C$2:$D$350,2,0)))*COS(RADIANS(VLOOKUP($B216,Teams!$A$2:$D$354,4,0)-VLOOKUP(F$1,Cities!$C$2:$E$350,3,0))))*3959,0)</f>
        <v>150</v>
      </c>
      <c r="G216" s="14">
        <f>ROUND(ACOS(COS(RADIANS(90-VLOOKUP($B216,Teams!$A$2:$C$354,3,0)))*COS(RADIANS(90-VLOOKUP(G$1,Cities!$C$2:$D$350,2,0)))+SIN(RADIANS(90-VLOOKUP($B216,Teams!$A$2:$C$354,3,0)))*SIN(RADIANS(90-VLOOKUP(G$1,Cities!$C$2:$D$350,2,0)))*COS(RADIANS(VLOOKUP($B216,Teams!$A$2:$D$354,4,0)-VLOOKUP(G$1,Cities!$C$2:$E$350,3,0))))*3959,0)</f>
        <v>440</v>
      </c>
      <c r="H216" s="14">
        <f>ROUND(ACOS(COS(RADIANS(90-VLOOKUP($B216,Teams!$A$2:$C$354,3,0)))*COS(RADIANS(90-VLOOKUP(H$1,Cities!$C$2:$D$350,2,0)))+SIN(RADIANS(90-VLOOKUP($B216,Teams!$A$2:$C$354,3,0)))*SIN(RADIANS(90-VLOOKUP(H$1,Cities!$C$2:$D$350,2,0)))*COS(RADIANS(VLOOKUP($B216,Teams!$A$2:$D$354,4,0)-VLOOKUP(H$1,Cities!$C$2:$E$350,3,0))))*3959,0)</f>
        <v>746</v>
      </c>
      <c r="I216" s="14">
        <f>ROUND(ACOS(COS(RADIANS(90-VLOOKUP($B216,Teams!$A$2:$C$354,3,0)))*COS(RADIANS(90-VLOOKUP(I$1,Cities!$C$2:$D$350,2,0)))+SIN(RADIANS(90-VLOOKUP($B216,Teams!$A$2:$C$354,3,0)))*SIN(RADIANS(90-VLOOKUP(I$1,Cities!$C$2:$D$350,2,0)))*COS(RADIANS(VLOOKUP($B216,Teams!$A$2:$D$354,4,0)-VLOOKUP(I$1,Cities!$C$2:$E$350,3,0))))*3959,0)</f>
        <v>1844</v>
      </c>
      <c r="J216" s="11">
        <f>ROUND(ACOS(COS(RADIANS(90-VLOOKUP($B216,Teams!$A$2:$C$354,3,0)))*COS(RADIANS(90-VLOOKUP(J$1,Cities!$C$2:$D$350,2,0)))+SIN(RADIANS(90-VLOOKUP($B216,Teams!$A$2:$C$354,3,0)))*SIN(RADIANS(90-VLOOKUP(J$1,Cities!$C$2:$D$350,2,0)))*COS(RADIANS(VLOOKUP($B216,Teams!$A$2:$D$354,4,0)-VLOOKUP(J$1,Cities!$C$2:$E$350,3,0))))*3959,0)</f>
        <v>2099</v>
      </c>
      <c r="K216" s="17"/>
      <c r="L216" s="11">
        <f>ROUND(ACOS(COS(RADIANS(90-VLOOKUP($B216,Teams!$A$2:$C$354,3,0)))*COS(RADIANS(90-VLOOKUP(L$1,Cities!$C$2:$D$350,2,0)))+SIN(RADIANS(90-VLOOKUP($B216,Teams!$A$2:$C$354,3,0)))*SIN(RADIANS(90-VLOOKUP(L$1,Cities!$C$2:$D$350,2,0)))*COS(RADIANS(VLOOKUP($B216,Teams!$A$2:$D$354,4,0)-VLOOKUP(L$1,Cities!$C$2:$E$350,3,0))))*3959,0)</f>
        <v>443</v>
      </c>
      <c r="M216" s="14">
        <f>ROUND(ACOS(COS(RADIANS(90-VLOOKUP($B216,Teams!$A$2:$C$354,3,0)))*COS(RADIANS(90-VLOOKUP(M$1,Cities!$C$2:$D$350,2,0)))+SIN(RADIANS(90-VLOOKUP($B216,Teams!$A$2:$C$354,3,0)))*SIN(RADIANS(90-VLOOKUP(M$1,Cities!$C$2:$D$350,2,0)))*COS(RADIANS(VLOOKUP($B216,Teams!$A$2:$D$354,4,0)-VLOOKUP(M$1,Cities!$C$2:$E$350,3,0))))*3959,0)</f>
        <v>218</v>
      </c>
      <c r="N216" s="14">
        <f>ROUND(ACOS(COS(RADIANS(90-VLOOKUP($B216,Teams!$A$2:$C$354,3,0)))*COS(RADIANS(90-VLOOKUP(N$1,Cities!$C$2:$D$350,2,0)))+SIN(RADIANS(90-VLOOKUP($B216,Teams!$A$2:$C$354,3,0)))*SIN(RADIANS(90-VLOOKUP(N$1,Cities!$C$2:$D$350,2,0)))*COS(RADIANS(VLOOKUP($B216,Teams!$A$2:$D$354,4,0)-VLOOKUP(N$1,Cities!$C$2:$E$350,3,0))))*3959,0)</f>
        <v>1001</v>
      </c>
      <c r="O216" s="14">
        <f>ROUND(ACOS(COS(RADIANS(90-VLOOKUP($B216,Teams!$A$2:$C$354,3,0)))*COS(RADIANS(90-VLOOKUP(O$1,Cities!$C$2:$D$350,2,0)))+SIN(RADIANS(90-VLOOKUP($B216,Teams!$A$2:$C$354,3,0)))*SIN(RADIANS(90-VLOOKUP(O$1,Cities!$C$2:$D$350,2,0)))*COS(RADIANS(VLOOKUP($B216,Teams!$A$2:$D$354,4,0)-VLOOKUP(O$1,Cities!$C$2:$E$350,3,0))))*3959,0)</f>
        <v>2029</v>
      </c>
    </row>
    <row r="217" spans="1:15">
      <c r="A217" s="13">
        <v>216</v>
      </c>
      <c r="B217" s="12" t="s">
        <v>521</v>
      </c>
      <c r="C217" s="14">
        <f>ROUND(ACOS(COS(RADIANS(90-VLOOKUP($B217,Teams!$A$2:$C$354,3,0)))*COS(RADIANS(90-VLOOKUP(C$1,Cities!$C$2:$D$350,2,0)))+SIN(RADIANS(90-VLOOKUP($B217,Teams!$A$2:$C$354,3,0)))*SIN(RADIANS(90-VLOOKUP(C$1,Cities!$C$2:$D$350,2,0)))*COS(RADIANS(VLOOKUP($B217,Teams!$A$2:$D$354,4,0)-VLOOKUP(C$1,Cities!$C$2:$E$350,3,0))))*3959,0)</f>
        <v>511</v>
      </c>
      <c r="D217" s="14">
        <f>ROUND(ACOS(COS(RADIANS(90-VLOOKUP($B217,Teams!$A$2:$C$354,3,0)))*COS(RADIANS(90-VLOOKUP(D$1,Cities!$C$2:$D$350,2,0)))+SIN(RADIANS(90-VLOOKUP($B217,Teams!$A$2:$C$354,3,0)))*SIN(RADIANS(90-VLOOKUP(D$1,Cities!$C$2:$D$350,2,0)))*COS(RADIANS(VLOOKUP($B217,Teams!$A$2:$D$354,4,0)-VLOOKUP(D$1,Cities!$C$2:$E$350,3,0))))*3959,0)</f>
        <v>319</v>
      </c>
      <c r="E217" s="14">
        <f>ROUND(ACOS(COS(RADIANS(90-VLOOKUP($B217,Teams!$A$2:$C$354,3,0)))*COS(RADIANS(90-VLOOKUP(E$1,Cities!$C$2:$D$350,2,0)))+SIN(RADIANS(90-VLOOKUP($B217,Teams!$A$2:$C$354,3,0)))*SIN(RADIANS(90-VLOOKUP(E$1,Cities!$C$2:$D$350,2,0)))*COS(RADIANS(VLOOKUP($B217,Teams!$A$2:$D$354,4,0)-VLOOKUP(E$1,Cities!$C$2:$E$350,3,0))))*3959,0)</f>
        <v>829</v>
      </c>
      <c r="F217" s="14">
        <f>ROUND(ACOS(COS(RADIANS(90-VLOOKUP($B217,Teams!$A$2:$C$354,3,0)))*COS(RADIANS(90-VLOOKUP(F$1,Cities!$C$2:$D$350,2,0)))+SIN(RADIANS(90-VLOOKUP($B217,Teams!$A$2:$C$354,3,0)))*SIN(RADIANS(90-VLOOKUP(F$1,Cities!$C$2:$D$350,2,0)))*COS(RADIANS(VLOOKUP($B217,Teams!$A$2:$D$354,4,0)-VLOOKUP(F$1,Cities!$C$2:$E$350,3,0))))*3959,0)</f>
        <v>124</v>
      </c>
      <c r="G217" s="14">
        <f>ROUND(ACOS(COS(RADIANS(90-VLOOKUP($B217,Teams!$A$2:$C$354,3,0)))*COS(RADIANS(90-VLOOKUP(G$1,Cities!$C$2:$D$350,2,0)))+SIN(RADIANS(90-VLOOKUP($B217,Teams!$A$2:$C$354,3,0)))*SIN(RADIANS(90-VLOOKUP(G$1,Cities!$C$2:$D$350,2,0)))*COS(RADIANS(VLOOKUP($B217,Teams!$A$2:$D$354,4,0)-VLOOKUP(G$1,Cities!$C$2:$E$350,3,0))))*3959,0)</f>
        <v>399</v>
      </c>
      <c r="H217" s="14">
        <f>ROUND(ACOS(COS(RADIANS(90-VLOOKUP($B217,Teams!$A$2:$C$354,3,0)))*COS(RADIANS(90-VLOOKUP(H$1,Cities!$C$2:$D$350,2,0)))+SIN(RADIANS(90-VLOOKUP($B217,Teams!$A$2:$C$354,3,0)))*SIN(RADIANS(90-VLOOKUP(H$1,Cities!$C$2:$D$350,2,0)))*COS(RADIANS(VLOOKUP($B217,Teams!$A$2:$D$354,4,0)-VLOOKUP(H$1,Cities!$C$2:$E$350,3,0))))*3959,0)</f>
        <v>690</v>
      </c>
      <c r="I217" s="14">
        <f>ROUND(ACOS(COS(RADIANS(90-VLOOKUP($B217,Teams!$A$2:$C$354,3,0)))*COS(RADIANS(90-VLOOKUP(I$1,Cities!$C$2:$D$350,2,0)))+SIN(RADIANS(90-VLOOKUP($B217,Teams!$A$2:$C$354,3,0)))*SIN(RADIANS(90-VLOOKUP(I$1,Cities!$C$2:$D$350,2,0)))*COS(RADIANS(VLOOKUP($B217,Teams!$A$2:$D$354,4,0)-VLOOKUP(I$1,Cities!$C$2:$E$350,3,0))))*3959,0)</f>
        <v>1781</v>
      </c>
      <c r="J217" s="11">
        <f>ROUND(ACOS(COS(RADIANS(90-VLOOKUP($B217,Teams!$A$2:$C$354,3,0)))*COS(RADIANS(90-VLOOKUP(J$1,Cities!$C$2:$D$350,2,0)))+SIN(RADIANS(90-VLOOKUP($B217,Teams!$A$2:$C$354,3,0)))*SIN(RADIANS(90-VLOOKUP(J$1,Cities!$C$2:$D$350,2,0)))*COS(RADIANS(VLOOKUP($B217,Teams!$A$2:$D$354,4,0)-VLOOKUP(J$1,Cities!$C$2:$E$350,3,0))))*3959,0)</f>
        <v>2045</v>
      </c>
      <c r="K217" s="17"/>
      <c r="L217" s="11">
        <f>ROUND(ACOS(COS(RADIANS(90-VLOOKUP($B217,Teams!$A$2:$C$354,3,0)))*COS(RADIANS(90-VLOOKUP(L$1,Cities!$C$2:$D$350,2,0)))+SIN(RADIANS(90-VLOOKUP($B217,Teams!$A$2:$C$354,3,0)))*SIN(RADIANS(90-VLOOKUP(L$1,Cities!$C$2:$D$350,2,0)))*COS(RADIANS(VLOOKUP($B217,Teams!$A$2:$D$354,4,0)-VLOOKUP(L$1,Cities!$C$2:$E$350,3,0))))*3959,0)</f>
        <v>479</v>
      </c>
      <c r="M217" s="14">
        <f>ROUND(ACOS(COS(RADIANS(90-VLOOKUP($B217,Teams!$A$2:$C$354,3,0)))*COS(RADIANS(90-VLOOKUP(M$1,Cities!$C$2:$D$350,2,0)))+SIN(RADIANS(90-VLOOKUP($B217,Teams!$A$2:$C$354,3,0)))*SIN(RADIANS(90-VLOOKUP(M$1,Cities!$C$2:$D$350,2,0)))*COS(RADIANS(VLOOKUP($B217,Teams!$A$2:$D$354,4,0)-VLOOKUP(M$1,Cities!$C$2:$E$350,3,0))))*3959,0)</f>
        <v>168</v>
      </c>
      <c r="N217" s="14">
        <f>ROUND(ACOS(COS(RADIANS(90-VLOOKUP($B217,Teams!$A$2:$C$354,3,0)))*COS(RADIANS(90-VLOOKUP(N$1,Cities!$C$2:$D$350,2,0)))+SIN(RADIANS(90-VLOOKUP($B217,Teams!$A$2:$C$354,3,0)))*SIN(RADIANS(90-VLOOKUP(N$1,Cities!$C$2:$D$350,2,0)))*COS(RADIANS(VLOOKUP($B217,Teams!$A$2:$D$354,4,0)-VLOOKUP(N$1,Cities!$C$2:$E$350,3,0))))*3959,0)</f>
        <v>994</v>
      </c>
      <c r="O217" s="14">
        <f>ROUND(ACOS(COS(RADIANS(90-VLOOKUP($B217,Teams!$A$2:$C$354,3,0)))*COS(RADIANS(90-VLOOKUP(O$1,Cities!$C$2:$D$350,2,0)))+SIN(RADIANS(90-VLOOKUP($B217,Teams!$A$2:$C$354,3,0)))*SIN(RADIANS(90-VLOOKUP(O$1,Cities!$C$2:$D$350,2,0)))*COS(RADIANS(VLOOKUP($B217,Teams!$A$2:$D$354,4,0)-VLOOKUP(O$1,Cities!$C$2:$E$350,3,0))))*3959,0)</f>
        <v>1982</v>
      </c>
    </row>
    <row r="218" spans="1:15">
      <c r="A218" s="13">
        <v>217</v>
      </c>
      <c r="B218" s="12" t="s">
        <v>451</v>
      </c>
      <c r="C218" s="14">
        <f>ROUND(ACOS(COS(RADIANS(90-VLOOKUP($B218,Teams!$A$2:$C$354,3,0)))*COS(RADIANS(90-VLOOKUP(C$1,Cities!$C$2:$D$350,2,0)))+SIN(RADIANS(90-VLOOKUP($B218,Teams!$A$2:$C$354,3,0)))*SIN(RADIANS(90-VLOOKUP(C$1,Cities!$C$2:$D$350,2,0)))*COS(RADIANS(VLOOKUP($B218,Teams!$A$2:$D$354,4,0)-VLOOKUP(C$1,Cities!$C$2:$E$350,3,0))))*3959,0)</f>
        <v>1360</v>
      </c>
      <c r="D218" s="14">
        <f>ROUND(ACOS(COS(RADIANS(90-VLOOKUP($B218,Teams!$A$2:$C$354,3,0)))*COS(RADIANS(90-VLOOKUP(D$1,Cities!$C$2:$D$350,2,0)))+SIN(RADIANS(90-VLOOKUP($B218,Teams!$A$2:$C$354,3,0)))*SIN(RADIANS(90-VLOOKUP(D$1,Cities!$C$2:$D$350,2,0)))*COS(RADIANS(VLOOKUP($B218,Teams!$A$2:$D$354,4,0)-VLOOKUP(D$1,Cities!$C$2:$E$350,3,0))))*3959,0)</f>
        <v>984</v>
      </c>
      <c r="E218" s="14">
        <f>ROUND(ACOS(COS(RADIANS(90-VLOOKUP($B218,Teams!$A$2:$C$354,3,0)))*COS(RADIANS(90-VLOOKUP(E$1,Cities!$C$2:$D$350,2,0)))+SIN(RADIANS(90-VLOOKUP($B218,Teams!$A$2:$C$354,3,0)))*SIN(RADIANS(90-VLOOKUP(E$1,Cities!$C$2:$D$350,2,0)))*COS(RADIANS(VLOOKUP($B218,Teams!$A$2:$D$354,4,0)-VLOOKUP(E$1,Cities!$C$2:$E$350,3,0))))*3959,0)</f>
        <v>1008</v>
      </c>
      <c r="F218" s="14">
        <f>ROUND(ACOS(COS(RADIANS(90-VLOOKUP($B218,Teams!$A$2:$C$354,3,0)))*COS(RADIANS(90-VLOOKUP(F$1,Cities!$C$2:$D$350,2,0)))+SIN(RADIANS(90-VLOOKUP($B218,Teams!$A$2:$C$354,3,0)))*SIN(RADIANS(90-VLOOKUP(F$1,Cities!$C$2:$D$350,2,0)))*COS(RADIANS(VLOOKUP($B218,Teams!$A$2:$D$354,4,0)-VLOOKUP(F$1,Cities!$C$2:$E$350,3,0))))*3959,0)</f>
        <v>950</v>
      </c>
      <c r="G218" s="14">
        <f>ROUND(ACOS(COS(RADIANS(90-VLOOKUP($B218,Teams!$A$2:$C$354,3,0)))*COS(RADIANS(90-VLOOKUP(G$1,Cities!$C$2:$D$350,2,0)))+SIN(RADIANS(90-VLOOKUP($B218,Teams!$A$2:$C$354,3,0)))*SIN(RADIANS(90-VLOOKUP(G$1,Cities!$C$2:$D$350,2,0)))*COS(RADIANS(VLOOKUP($B218,Teams!$A$2:$D$354,4,0)-VLOOKUP(G$1,Cities!$C$2:$E$350,3,0))))*3959,0)</f>
        <v>457</v>
      </c>
      <c r="H218" s="14">
        <f>ROUND(ACOS(COS(RADIANS(90-VLOOKUP($B218,Teams!$A$2:$C$354,3,0)))*COS(RADIANS(90-VLOOKUP(H$1,Cities!$C$2:$D$350,2,0)))+SIN(RADIANS(90-VLOOKUP($B218,Teams!$A$2:$C$354,3,0)))*SIN(RADIANS(90-VLOOKUP(H$1,Cities!$C$2:$D$350,2,0)))*COS(RADIANS(VLOOKUP($B218,Teams!$A$2:$D$354,4,0)-VLOOKUP(H$1,Cities!$C$2:$E$350,3,0))))*3959,0)</f>
        <v>423</v>
      </c>
      <c r="I218" s="14">
        <f>ROUND(ACOS(COS(RADIANS(90-VLOOKUP($B218,Teams!$A$2:$C$354,3,0)))*COS(RADIANS(90-VLOOKUP(I$1,Cities!$C$2:$D$350,2,0)))+SIN(RADIANS(90-VLOOKUP($B218,Teams!$A$2:$C$354,3,0)))*SIN(RADIANS(90-VLOOKUP(I$1,Cities!$C$2:$D$350,2,0)))*COS(RADIANS(VLOOKUP($B218,Teams!$A$2:$D$354,4,0)-VLOOKUP(I$1,Cities!$C$2:$E$350,3,0))))*3959,0)</f>
        <v>1342</v>
      </c>
      <c r="J218" s="11">
        <f>ROUND(ACOS(COS(RADIANS(90-VLOOKUP($B218,Teams!$A$2:$C$354,3,0)))*COS(RADIANS(90-VLOOKUP(J$1,Cities!$C$2:$D$350,2,0)))+SIN(RADIANS(90-VLOOKUP($B218,Teams!$A$2:$C$354,3,0)))*SIN(RADIANS(90-VLOOKUP(J$1,Cities!$C$2:$D$350,2,0)))*COS(RADIANS(VLOOKUP($B218,Teams!$A$2:$D$354,4,0)-VLOOKUP(J$1,Cities!$C$2:$E$350,3,0))))*3959,0)</f>
        <v>1349</v>
      </c>
      <c r="K218" s="17"/>
      <c r="L218" s="11">
        <f>ROUND(ACOS(COS(RADIANS(90-VLOOKUP($B218,Teams!$A$2:$C$354,3,0)))*COS(RADIANS(90-VLOOKUP(L$1,Cities!$C$2:$D$350,2,0)))+SIN(RADIANS(90-VLOOKUP($B218,Teams!$A$2:$C$354,3,0)))*SIN(RADIANS(90-VLOOKUP(L$1,Cities!$C$2:$D$350,2,0)))*COS(RADIANS(VLOOKUP($B218,Teams!$A$2:$D$354,4,0)-VLOOKUP(L$1,Cities!$C$2:$E$350,3,0))))*3959,0)</f>
        <v>1326</v>
      </c>
      <c r="M218" s="14">
        <f>ROUND(ACOS(COS(RADIANS(90-VLOOKUP($B218,Teams!$A$2:$C$354,3,0)))*COS(RADIANS(90-VLOOKUP(M$1,Cities!$C$2:$D$350,2,0)))+SIN(RADIANS(90-VLOOKUP($B218,Teams!$A$2:$C$354,3,0)))*SIN(RADIANS(90-VLOOKUP(M$1,Cities!$C$2:$D$350,2,0)))*COS(RADIANS(VLOOKUP($B218,Teams!$A$2:$D$354,4,0)-VLOOKUP(M$1,Cities!$C$2:$E$350,3,0))))*3959,0)</f>
        <v>689</v>
      </c>
      <c r="N218" s="14">
        <f>ROUND(ACOS(COS(RADIANS(90-VLOOKUP($B218,Teams!$A$2:$C$354,3,0)))*COS(RADIANS(90-VLOOKUP(N$1,Cities!$C$2:$D$350,2,0)))+SIN(RADIANS(90-VLOOKUP($B218,Teams!$A$2:$C$354,3,0)))*SIN(RADIANS(90-VLOOKUP(N$1,Cities!$C$2:$D$350,2,0)))*COS(RADIANS(VLOOKUP($B218,Teams!$A$2:$D$354,4,0)-VLOOKUP(N$1,Cities!$C$2:$E$350,3,0))))*3959,0)</f>
        <v>393</v>
      </c>
      <c r="O218" s="14">
        <f>ROUND(ACOS(COS(RADIANS(90-VLOOKUP($B218,Teams!$A$2:$C$354,3,0)))*COS(RADIANS(90-VLOOKUP(O$1,Cities!$C$2:$D$350,2,0)))+SIN(RADIANS(90-VLOOKUP($B218,Teams!$A$2:$C$354,3,0)))*SIN(RADIANS(90-VLOOKUP(O$1,Cities!$C$2:$D$350,2,0)))*COS(RADIANS(VLOOKUP($B218,Teams!$A$2:$D$354,4,0)-VLOOKUP(O$1,Cities!$C$2:$E$350,3,0))))*3959,0)</f>
        <v>1197</v>
      </c>
    </row>
    <row r="219" spans="1:15">
      <c r="A219" s="13">
        <v>218</v>
      </c>
      <c r="B219" s="12" t="s">
        <v>877</v>
      </c>
      <c r="C219" s="14">
        <f>ROUND(ACOS(COS(RADIANS(90-VLOOKUP($B219,Teams!$A$2:$C$354,3,0)))*COS(RADIANS(90-VLOOKUP(C$1,Cities!$C$2:$D$350,2,0)))+SIN(RADIANS(90-VLOOKUP($B219,Teams!$A$2:$C$354,3,0)))*SIN(RADIANS(90-VLOOKUP(C$1,Cities!$C$2:$D$350,2,0)))*COS(RADIANS(VLOOKUP($B219,Teams!$A$2:$D$354,4,0)-VLOOKUP(C$1,Cities!$C$2:$E$350,3,0))))*3959,0)</f>
        <v>1317</v>
      </c>
      <c r="D219" s="14">
        <f>ROUND(ACOS(COS(RADIANS(90-VLOOKUP($B219,Teams!$A$2:$C$354,3,0)))*COS(RADIANS(90-VLOOKUP(D$1,Cities!$C$2:$D$350,2,0)))+SIN(RADIANS(90-VLOOKUP($B219,Teams!$A$2:$C$354,3,0)))*SIN(RADIANS(90-VLOOKUP(D$1,Cities!$C$2:$D$350,2,0)))*COS(RADIANS(VLOOKUP($B219,Teams!$A$2:$D$354,4,0)-VLOOKUP(D$1,Cities!$C$2:$E$350,3,0))))*3959,0)</f>
        <v>961</v>
      </c>
      <c r="E219" s="14">
        <f>ROUND(ACOS(COS(RADIANS(90-VLOOKUP($B219,Teams!$A$2:$C$354,3,0)))*COS(RADIANS(90-VLOOKUP(E$1,Cities!$C$2:$D$350,2,0)))+SIN(RADIANS(90-VLOOKUP($B219,Teams!$A$2:$C$354,3,0)))*SIN(RADIANS(90-VLOOKUP(E$1,Cities!$C$2:$D$350,2,0)))*COS(RADIANS(VLOOKUP($B219,Teams!$A$2:$D$354,4,0)-VLOOKUP(E$1,Cities!$C$2:$E$350,3,0))))*3959,0)</f>
        <v>1023</v>
      </c>
      <c r="F219" s="14">
        <f>ROUND(ACOS(COS(RADIANS(90-VLOOKUP($B219,Teams!$A$2:$C$354,3,0)))*COS(RADIANS(90-VLOOKUP(F$1,Cities!$C$2:$D$350,2,0)))+SIN(RADIANS(90-VLOOKUP($B219,Teams!$A$2:$C$354,3,0)))*SIN(RADIANS(90-VLOOKUP(F$1,Cities!$C$2:$D$350,2,0)))*COS(RADIANS(VLOOKUP($B219,Teams!$A$2:$D$354,4,0)-VLOOKUP(F$1,Cities!$C$2:$E$350,3,0))))*3959,0)</f>
        <v>906</v>
      </c>
      <c r="G219" s="14">
        <f>ROUND(ACOS(COS(RADIANS(90-VLOOKUP($B219,Teams!$A$2:$C$354,3,0)))*COS(RADIANS(90-VLOOKUP(G$1,Cities!$C$2:$D$350,2,0)))+SIN(RADIANS(90-VLOOKUP($B219,Teams!$A$2:$C$354,3,0)))*SIN(RADIANS(90-VLOOKUP(G$1,Cities!$C$2:$D$350,2,0)))*COS(RADIANS(VLOOKUP($B219,Teams!$A$2:$D$354,4,0)-VLOOKUP(G$1,Cities!$C$2:$E$350,3,0))))*3959,0)</f>
        <v>413</v>
      </c>
      <c r="H219" s="14">
        <f>ROUND(ACOS(COS(RADIANS(90-VLOOKUP($B219,Teams!$A$2:$C$354,3,0)))*COS(RADIANS(90-VLOOKUP(H$1,Cities!$C$2:$D$350,2,0)))+SIN(RADIANS(90-VLOOKUP($B219,Teams!$A$2:$C$354,3,0)))*SIN(RADIANS(90-VLOOKUP(H$1,Cities!$C$2:$D$350,2,0)))*COS(RADIANS(VLOOKUP($B219,Teams!$A$2:$D$354,4,0)-VLOOKUP(H$1,Cities!$C$2:$E$350,3,0))))*3959,0)</f>
        <v>359</v>
      </c>
      <c r="I219" s="14">
        <f>ROUND(ACOS(COS(RADIANS(90-VLOOKUP($B219,Teams!$A$2:$C$354,3,0)))*COS(RADIANS(90-VLOOKUP(I$1,Cities!$C$2:$D$350,2,0)))+SIN(RADIANS(90-VLOOKUP($B219,Teams!$A$2:$C$354,3,0)))*SIN(RADIANS(90-VLOOKUP(I$1,Cities!$C$2:$D$350,2,0)))*COS(RADIANS(VLOOKUP($B219,Teams!$A$2:$D$354,4,0)-VLOOKUP(I$1,Cities!$C$2:$E$350,3,0))))*3959,0)</f>
        <v>1309</v>
      </c>
      <c r="J219" s="11">
        <f>ROUND(ACOS(COS(RADIANS(90-VLOOKUP($B219,Teams!$A$2:$C$354,3,0)))*COS(RADIANS(90-VLOOKUP(J$1,Cities!$C$2:$D$350,2,0)))+SIN(RADIANS(90-VLOOKUP($B219,Teams!$A$2:$C$354,3,0)))*SIN(RADIANS(90-VLOOKUP(J$1,Cities!$C$2:$D$350,2,0)))*COS(RADIANS(VLOOKUP($B219,Teams!$A$2:$D$354,4,0)-VLOOKUP(J$1,Cities!$C$2:$E$350,3,0))))*3959,0)</f>
        <v>1346</v>
      </c>
      <c r="K219" s="17"/>
      <c r="L219" s="11">
        <f>ROUND(ACOS(COS(RADIANS(90-VLOOKUP($B219,Teams!$A$2:$C$354,3,0)))*COS(RADIANS(90-VLOOKUP(L$1,Cities!$C$2:$D$350,2,0)))+SIN(RADIANS(90-VLOOKUP($B219,Teams!$A$2:$C$354,3,0)))*SIN(RADIANS(90-VLOOKUP(L$1,Cities!$C$2:$D$350,2,0)))*COS(RADIANS(VLOOKUP($B219,Teams!$A$2:$D$354,4,0)-VLOOKUP(L$1,Cities!$C$2:$E$350,3,0))))*3959,0)</f>
        <v>1288</v>
      </c>
      <c r="M219" s="14">
        <f>ROUND(ACOS(COS(RADIANS(90-VLOOKUP($B219,Teams!$A$2:$C$354,3,0)))*COS(RADIANS(90-VLOOKUP(M$1,Cities!$C$2:$D$350,2,0)))+SIN(RADIANS(90-VLOOKUP($B219,Teams!$A$2:$C$354,3,0)))*SIN(RADIANS(90-VLOOKUP(M$1,Cities!$C$2:$D$350,2,0)))*COS(RADIANS(VLOOKUP($B219,Teams!$A$2:$D$354,4,0)-VLOOKUP(M$1,Cities!$C$2:$E$350,3,0))))*3959,0)</f>
        <v>646</v>
      </c>
      <c r="N219" s="14">
        <f>ROUND(ACOS(COS(RADIANS(90-VLOOKUP($B219,Teams!$A$2:$C$354,3,0)))*COS(RADIANS(90-VLOOKUP(N$1,Cities!$C$2:$D$350,2,0)))+SIN(RADIANS(90-VLOOKUP($B219,Teams!$A$2:$C$354,3,0)))*SIN(RADIANS(90-VLOOKUP(N$1,Cities!$C$2:$D$350,2,0)))*COS(RADIANS(VLOOKUP($B219,Teams!$A$2:$D$354,4,0)-VLOOKUP(N$1,Cities!$C$2:$E$350,3,0))))*3959,0)</f>
        <v>449</v>
      </c>
      <c r="O219" s="14">
        <f>ROUND(ACOS(COS(RADIANS(90-VLOOKUP($B219,Teams!$A$2:$C$354,3,0)))*COS(RADIANS(90-VLOOKUP(O$1,Cities!$C$2:$D$350,2,0)))+SIN(RADIANS(90-VLOOKUP($B219,Teams!$A$2:$C$354,3,0)))*SIN(RADIANS(90-VLOOKUP(O$1,Cities!$C$2:$D$350,2,0)))*COS(RADIANS(VLOOKUP($B219,Teams!$A$2:$D$354,4,0)-VLOOKUP(O$1,Cities!$C$2:$E$350,3,0))))*3959,0)</f>
        <v>1211</v>
      </c>
    </row>
    <row r="220" spans="1:15">
      <c r="A220" s="13">
        <v>219</v>
      </c>
      <c r="B220" s="12" t="s">
        <v>566</v>
      </c>
      <c r="C220" s="14">
        <f>ROUND(ACOS(COS(RADIANS(90-VLOOKUP($B220,Teams!$A$2:$C$354,3,0)))*COS(RADIANS(90-VLOOKUP(C$1,Cities!$C$2:$D$350,2,0)))+SIN(RADIANS(90-VLOOKUP($B220,Teams!$A$2:$C$354,3,0)))*SIN(RADIANS(90-VLOOKUP(C$1,Cities!$C$2:$D$350,2,0)))*COS(RADIANS(VLOOKUP($B220,Teams!$A$2:$D$354,4,0)-VLOOKUP(C$1,Cities!$C$2:$E$350,3,0))))*3959,0)</f>
        <v>420</v>
      </c>
      <c r="D220" s="14">
        <f>ROUND(ACOS(COS(RADIANS(90-VLOOKUP($B220,Teams!$A$2:$C$354,3,0)))*COS(RADIANS(90-VLOOKUP(D$1,Cities!$C$2:$D$350,2,0)))+SIN(RADIANS(90-VLOOKUP($B220,Teams!$A$2:$C$354,3,0)))*SIN(RADIANS(90-VLOOKUP(D$1,Cities!$C$2:$D$350,2,0)))*COS(RADIANS(VLOOKUP($B220,Teams!$A$2:$D$354,4,0)-VLOOKUP(D$1,Cities!$C$2:$E$350,3,0))))*3959,0)</f>
        <v>206</v>
      </c>
      <c r="E220" s="14">
        <f>ROUND(ACOS(COS(RADIANS(90-VLOOKUP($B220,Teams!$A$2:$C$354,3,0)))*COS(RADIANS(90-VLOOKUP(E$1,Cities!$C$2:$D$350,2,0)))+SIN(RADIANS(90-VLOOKUP($B220,Teams!$A$2:$C$354,3,0)))*SIN(RADIANS(90-VLOOKUP(E$1,Cities!$C$2:$D$350,2,0)))*COS(RADIANS(VLOOKUP($B220,Teams!$A$2:$D$354,4,0)-VLOOKUP(E$1,Cities!$C$2:$E$350,3,0))))*3959,0)</f>
        <v>713</v>
      </c>
      <c r="F220" s="14">
        <f>ROUND(ACOS(COS(RADIANS(90-VLOOKUP($B220,Teams!$A$2:$C$354,3,0)))*COS(RADIANS(90-VLOOKUP(F$1,Cities!$C$2:$D$350,2,0)))+SIN(RADIANS(90-VLOOKUP($B220,Teams!$A$2:$C$354,3,0)))*SIN(RADIANS(90-VLOOKUP(F$1,Cities!$C$2:$D$350,2,0)))*COS(RADIANS(VLOOKUP($B220,Teams!$A$2:$D$354,4,0)-VLOOKUP(F$1,Cities!$C$2:$E$350,3,0))))*3959,0)</f>
        <v>429</v>
      </c>
      <c r="G220" s="14">
        <f>ROUND(ACOS(COS(RADIANS(90-VLOOKUP($B220,Teams!$A$2:$C$354,3,0)))*COS(RADIANS(90-VLOOKUP(G$1,Cities!$C$2:$D$350,2,0)))+SIN(RADIANS(90-VLOOKUP($B220,Teams!$A$2:$C$354,3,0)))*SIN(RADIANS(90-VLOOKUP(G$1,Cities!$C$2:$D$350,2,0)))*COS(RADIANS(VLOOKUP($B220,Teams!$A$2:$D$354,4,0)-VLOOKUP(G$1,Cities!$C$2:$E$350,3,0))))*3959,0)</f>
        <v>773</v>
      </c>
      <c r="H220" s="14">
        <f>ROUND(ACOS(COS(RADIANS(90-VLOOKUP($B220,Teams!$A$2:$C$354,3,0)))*COS(RADIANS(90-VLOOKUP(H$1,Cities!$C$2:$D$350,2,0)))+SIN(RADIANS(90-VLOOKUP($B220,Teams!$A$2:$C$354,3,0)))*SIN(RADIANS(90-VLOOKUP(H$1,Cities!$C$2:$D$350,2,0)))*COS(RADIANS(VLOOKUP($B220,Teams!$A$2:$D$354,4,0)-VLOOKUP(H$1,Cities!$C$2:$E$350,3,0))))*3959,0)</f>
        <v>1101</v>
      </c>
      <c r="I220" s="14">
        <f>ROUND(ACOS(COS(RADIANS(90-VLOOKUP($B220,Teams!$A$2:$C$354,3,0)))*COS(RADIANS(90-VLOOKUP(I$1,Cities!$C$2:$D$350,2,0)))+SIN(RADIANS(90-VLOOKUP($B220,Teams!$A$2:$C$354,3,0)))*SIN(RADIANS(90-VLOOKUP(I$1,Cities!$C$2:$D$350,2,0)))*COS(RADIANS(VLOOKUP($B220,Teams!$A$2:$D$354,4,0)-VLOOKUP(I$1,Cities!$C$2:$E$350,3,0))))*3959,0)</f>
        <v>2203</v>
      </c>
      <c r="J220" s="11">
        <f>ROUND(ACOS(COS(RADIANS(90-VLOOKUP($B220,Teams!$A$2:$C$354,3,0)))*COS(RADIANS(90-VLOOKUP(J$1,Cities!$C$2:$D$350,2,0)))+SIN(RADIANS(90-VLOOKUP($B220,Teams!$A$2:$C$354,3,0)))*SIN(RADIANS(90-VLOOKUP(J$1,Cities!$C$2:$D$350,2,0)))*COS(RADIANS(VLOOKUP($B220,Teams!$A$2:$D$354,4,0)-VLOOKUP(J$1,Cities!$C$2:$E$350,3,0))))*3959,0)</f>
        <v>2448</v>
      </c>
      <c r="K220" s="17"/>
      <c r="L220" s="11">
        <f>ROUND(ACOS(COS(RADIANS(90-VLOOKUP($B220,Teams!$A$2:$C$354,3,0)))*COS(RADIANS(90-VLOOKUP(L$1,Cities!$C$2:$D$350,2,0)))+SIN(RADIANS(90-VLOOKUP($B220,Teams!$A$2:$C$354,3,0)))*SIN(RADIANS(90-VLOOKUP(L$1,Cities!$C$2:$D$350,2,0)))*COS(RADIANS(VLOOKUP($B220,Teams!$A$2:$D$354,4,0)-VLOOKUP(L$1,Cities!$C$2:$E$350,3,0))))*3959,0)</f>
        <v>291</v>
      </c>
      <c r="M220" s="14">
        <f>ROUND(ACOS(COS(RADIANS(90-VLOOKUP($B220,Teams!$A$2:$C$354,3,0)))*COS(RADIANS(90-VLOOKUP(M$1,Cities!$C$2:$D$350,2,0)))+SIN(RADIANS(90-VLOOKUP($B220,Teams!$A$2:$C$354,3,0)))*SIN(RADIANS(90-VLOOKUP(M$1,Cities!$C$2:$D$350,2,0)))*COS(RADIANS(VLOOKUP($B220,Teams!$A$2:$D$354,4,0)-VLOOKUP(M$1,Cities!$C$2:$E$350,3,0))))*3959,0)</f>
        <v>571</v>
      </c>
      <c r="N220" s="14">
        <f>ROUND(ACOS(COS(RADIANS(90-VLOOKUP($B220,Teams!$A$2:$C$354,3,0)))*COS(RADIANS(90-VLOOKUP(N$1,Cities!$C$2:$D$350,2,0)))+SIN(RADIANS(90-VLOOKUP($B220,Teams!$A$2:$C$354,3,0)))*SIN(RADIANS(90-VLOOKUP(N$1,Cities!$C$2:$D$350,2,0)))*COS(RADIANS(VLOOKUP($B220,Teams!$A$2:$D$354,4,0)-VLOOKUP(N$1,Cities!$C$2:$E$350,3,0))))*3959,0)</f>
        <v>1206</v>
      </c>
      <c r="O220" s="14">
        <f>ROUND(ACOS(COS(RADIANS(90-VLOOKUP($B220,Teams!$A$2:$C$354,3,0)))*COS(RADIANS(90-VLOOKUP(O$1,Cities!$C$2:$D$350,2,0)))+SIN(RADIANS(90-VLOOKUP($B220,Teams!$A$2:$C$354,3,0)))*SIN(RADIANS(90-VLOOKUP(O$1,Cities!$C$2:$D$350,2,0)))*COS(RADIANS(VLOOKUP($B220,Teams!$A$2:$D$354,4,0)-VLOOKUP(O$1,Cities!$C$2:$E$350,3,0))))*3959,0)</f>
        <v>2359</v>
      </c>
    </row>
    <row r="221" spans="1:15">
      <c r="A221" s="13">
        <v>220</v>
      </c>
      <c r="B221" s="12" t="s">
        <v>758</v>
      </c>
      <c r="C221" s="14">
        <f>ROUND(ACOS(COS(RADIANS(90-VLOOKUP($B221,Teams!$A$2:$C$354,3,0)))*COS(RADIANS(90-VLOOKUP(C$1,Cities!$C$2:$D$350,2,0)))+SIN(RADIANS(90-VLOOKUP($B221,Teams!$A$2:$C$354,3,0)))*SIN(RADIANS(90-VLOOKUP(C$1,Cities!$C$2:$D$350,2,0)))*COS(RADIANS(VLOOKUP($B221,Teams!$A$2:$D$354,4,0)-VLOOKUP(C$1,Cities!$C$2:$E$350,3,0))))*3959,0)</f>
        <v>1023</v>
      </c>
      <c r="D221" s="14">
        <f>ROUND(ACOS(COS(RADIANS(90-VLOOKUP($B221,Teams!$A$2:$C$354,3,0)))*COS(RADIANS(90-VLOOKUP(D$1,Cities!$C$2:$D$350,2,0)))+SIN(RADIANS(90-VLOOKUP($B221,Teams!$A$2:$C$354,3,0)))*SIN(RADIANS(90-VLOOKUP(D$1,Cities!$C$2:$D$350,2,0)))*COS(RADIANS(VLOOKUP($B221,Teams!$A$2:$D$354,4,0)-VLOOKUP(D$1,Cities!$C$2:$E$350,3,0))))*3959,0)</f>
        <v>560</v>
      </c>
      <c r="E221" s="14">
        <f>ROUND(ACOS(COS(RADIANS(90-VLOOKUP($B221,Teams!$A$2:$C$354,3,0)))*COS(RADIANS(90-VLOOKUP(E$1,Cities!$C$2:$D$350,2,0)))+SIN(RADIANS(90-VLOOKUP($B221,Teams!$A$2:$C$354,3,0)))*SIN(RADIANS(90-VLOOKUP(E$1,Cities!$C$2:$D$350,2,0)))*COS(RADIANS(VLOOKUP($B221,Teams!$A$2:$D$354,4,0)-VLOOKUP(E$1,Cities!$C$2:$E$350,3,0))))*3959,0)</f>
        <v>607</v>
      </c>
      <c r="F221" s="14">
        <f>ROUND(ACOS(COS(RADIANS(90-VLOOKUP($B221,Teams!$A$2:$C$354,3,0)))*COS(RADIANS(90-VLOOKUP(F$1,Cities!$C$2:$D$350,2,0)))+SIN(RADIANS(90-VLOOKUP($B221,Teams!$A$2:$C$354,3,0)))*SIN(RADIANS(90-VLOOKUP(F$1,Cities!$C$2:$D$350,2,0)))*COS(RADIANS(VLOOKUP($B221,Teams!$A$2:$D$354,4,0)-VLOOKUP(F$1,Cities!$C$2:$E$350,3,0))))*3959,0)</f>
        <v>651</v>
      </c>
      <c r="G221" s="14">
        <f>ROUND(ACOS(COS(RADIANS(90-VLOOKUP($B221,Teams!$A$2:$C$354,3,0)))*COS(RADIANS(90-VLOOKUP(G$1,Cities!$C$2:$D$350,2,0)))+SIN(RADIANS(90-VLOOKUP($B221,Teams!$A$2:$C$354,3,0)))*SIN(RADIANS(90-VLOOKUP(G$1,Cities!$C$2:$D$350,2,0)))*COS(RADIANS(VLOOKUP($B221,Teams!$A$2:$D$354,4,0)-VLOOKUP(G$1,Cities!$C$2:$E$350,3,0))))*3959,0)</f>
        <v>298</v>
      </c>
      <c r="H221" s="14">
        <f>ROUND(ACOS(COS(RADIANS(90-VLOOKUP($B221,Teams!$A$2:$C$354,3,0)))*COS(RADIANS(90-VLOOKUP(H$1,Cities!$C$2:$D$350,2,0)))+SIN(RADIANS(90-VLOOKUP($B221,Teams!$A$2:$C$354,3,0)))*SIN(RADIANS(90-VLOOKUP(H$1,Cities!$C$2:$D$350,2,0)))*COS(RADIANS(VLOOKUP($B221,Teams!$A$2:$D$354,4,0)-VLOOKUP(H$1,Cities!$C$2:$E$350,3,0))))*3959,0)</f>
        <v>595</v>
      </c>
      <c r="I221" s="14">
        <f>ROUND(ACOS(COS(RADIANS(90-VLOOKUP($B221,Teams!$A$2:$C$354,3,0)))*COS(RADIANS(90-VLOOKUP(I$1,Cities!$C$2:$D$350,2,0)))+SIN(RADIANS(90-VLOOKUP($B221,Teams!$A$2:$C$354,3,0)))*SIN(RADIANS(90-VLOOKUP(I$1,Cities!$C$2:$D$350,2,0)))*COS(RADIANS(VLOOKUP($B221,Teams!$A$2:$D$354,4,0)-VLOOKUP(I$1,Cities!$C$2:$E$350,3,0))))*3959,0)</f>
        <v>1707</v>
      </c>
      <c r="J221" s="11">
        <f>ROUND(ACOS(COS(RADIANS(90-VLOOKUP($B221,Teams!$A$2:$C$354,3,0)))*COS(RADIANS(90-VLOOKUP(J$1,Cities!$C$2:$D$350,2,0)))+SIN(RADIANS(90-VLOOKUP($B221,Teams!$A$2:$C$354,3,0)))*SIN(RADIANS(90-VLOOKUP(J$1,Cities!$C$2:$D$350,2,0)))*COS(RADIANS(VLOOKUP($B221,Teams!$A$2:$D$354,4,0)-VLOOKUP(J$1,Cities!$C$2:$E$350,3,0))))*3959,0)</f>
        <v>1789</v>
      </c>
      <c r="K221" s="17"/>
      <c r="L221" s="11">
        <f>ROUND(ACOS(COS(RADIANS(90-VLOOKUP($B221,Teams!$A$2:$C$354,3,0)))*COS(RADIANS(90-VLOOKUP(L$1,Cities!$C$2:$D$350,2,0)))+SIN(RADIANS(90-VLOOKUP($B221,Teams!$A$2:$C$354,3,0)))*SIN(RADIANS(90-VLOOKUP(L$1,Cities!$C$2:$D$350,2,0)))*COS(RADIANS(VLOOKUP($B221,Teams!$A$2:$D$354,4,0)-VLOOKUP(L$1,Cities!$C$2:$E$350,3,0))))*3959,0)</f>
        <v>959</v>
      </c>
      <c r="M221" s="14">
        <f>ROUND(ACOS(COS(RADIANS(90-VLOOKUP($B221,Teams!$A$2:$C$354,3,0)))*COS(RADIANS(90-VLOOKUP(M$1,Cities!$C$2:$D$350,2,0)))+SIN(RADIANS(90-VLOOKUP($B221,Teams!$A$2:$C$354,3,0)))*SIN(RADIANS(90-VLOOKUP(M$1,Cities!$C$2:$D$350,2,0)))*COS(RADIANS(VLOOKUP($B221,Teams!$A$2:$D$354,4,0)-VLOOKUP(M$1,Cities!$C$2:$E$350,3,0))))*3959,0)</f>
        <v>418</v>
      </c>
      <c r="N221" s="14">
        <f>ROUND(ACOS(COS(RADIANS(90-VLOOKUP($B221,Teams!$A$2:$C$354,3,0)))*COS(RADIANS(90-VLOOKUP(N$1,Cities!$C$2:$D$350,2,0)))+SIN(RADIANS(90-VLOOKUP($B221,Teams!$A$2:$C$354,3,0)))*SIN(RADIANS(90-VLOOKUP(N$1,Cities!$C$2:$D$350,2,0)))*COS(RADIANS(VLOOKUP($B221,Teams!$A$2:$D$354,4,0)-VLOOKUP(N$1,Cities!$C$2:$E$350,3,0))))*3959,0)</f>
        <v>467</v>
      </c>
      <c r="O221" s="14">
        <f>ROUND(ACOS(COS(RADIANS(90-VLOOKUP($B221,Teams!$A$2:$C$354,3,0)))*COS(RADIANS(90-VLOOKUP(O$1,Cities!$C$2:$D$350,2,0)))+SIN(RADIANS(90-VLOOKUP($B221,Teams!$A$2:$C$354,3,0)))*SIN(RADIANS(90-VLOOKUP(O$1,Cities!$C$2:$D$350,2,0)))*COS(RADIANS(VLOOKUP($B221,Teams!$A$2:$D$354,4,0)-VLOOKUP(O$1,Cities!$C$2:$E$350,3,0))))*3959,0)</f>
        <v>1644</v>
      </c>
    </row>
    <row r="222" spans="1:15">
      <c r="A222" s="13">
        <v>221</v>
      </c>
      <c r="B222" s="12" t="s">
        <v>209</v>
      </c>
      <c r="C222" s="14">
        <f>ROUND(ACOS(COS(RADIANS(90-VLOOKUP($B222,Teams!$A$2:$C$354,3,0)))*COS(RADIANS(90-VLOOKUP(C$1,Cities!$C$2:$D$350,2,0)))+SIN(RADIANS(90-VLOOKUP($B222,Teams!$A$2:$C$354,3,0)))*SIN(RADIANS(90-VLOOKUP(C$1,Cities!$C$2:$D$350,2,0)))*COS(RADIANS(VLOOKUP($B222,Teams!$A$2:$D$354,4,0)-VLOOKUP(C$1,Cities!$C$2:$E$350,3,0))))*3959,0)</f>
        <v>1144</v>
      </c>
      <c r="D222" s="14">
        <f>ROUND(ACOS(COS(RADIANS(90-VLOOKUP($B222,Teams!$A$2:$C$354,3,0)))*COS(RADIANS(90-VLOOKUP(D$1,Cities!$C$2:$D$350,2,0)))+SIN(RADIANS(90-VLOOKUP($B222,Teams!$A$2:$C$354,3,0)))*SIN(RADIANS(90-VLOOKUP(D$1,Cities!$C$2:$D$350,2,0)))*COS(RADIANS(VLOOKUP($B222,Teams!$A$2:$D$354,4,0)-VLOOKUP(D$1,Cities!$C$2:$E$350,3,0))))*3959,0)</f>
        <v>943</v>
      </c>
      <c r="E222" s="14">
        <f>ROUND(ACOS(COS(RADIANS(90-VLOOKUP($B222,Teams!$A$2:$C$354,3,0)))*COS(RADIANS(90-VLOOKUP(E$1,Cities!$C$2:$D$350,2,0)))+SIN(RADIANS(90-VLOOKUP($B222,Teams!$A$2:$C$354,3,0)))*SIN(RADIANS(90-VLOOKUP(E$1,Cities!$C$2:$D$350,2,0)))*COS(RADIANS(VLOOKUP($B222,Teams!$A$2:$D$354,4,0)-VLOOKUP(E$1,Cities!$C$2:$E$350,3,0))))*3959,0)</f>
        <v>1196</v>
      </c>
      <c r="F222" s="14">
        <f>ROUND(ACOS(COS(RADIANS(90-VLOOKUP($B222,Teams!$A$2:$C$354,3,0)))*COS(RADIANS(90-VLOOKUP(F$1,Cities!$C$2:$D$350,2,0)))+SIN(RADIANS(90-VLOOKUP($B222,Teams!$A$2:$C$354,3,0)))*SIN(RADIANS(90-VLOOKUP(F$1,Cities!$C$2:$D$350,2,0)))*COS(RADIANS(VLOOKUP($B222,Teams!$A$2:$D$354,4,0)-VLOOKUP(F$1,Cities!$C$2:$E$350,3,0))))*3959,0)</f>
        <v>744</v>
      </c>
      <c r="G222" s="14">
        <f>ROUND(ACOS(COS(RADIANS(90-VLOOKUP($B222,Teams!$A$2:$C$354,3,0)))*COS(RADIANS(90-VLOOKUP(G$1,Cities!$C$2:$D$350,2,0)))+SIN(RADIANS(90-VLOOKUP($B222,Teams!$A$2:$C$354,3,0)))*SIN(RADIANS(90-VLOOKUP(G$1,Cities!$C$2:$D$350,2,0)))*COS(RADIANS(VLOOKUP($B222,Teams!$A$2:$D$354,4,0)-VLOOKUP(G$1,Cities!$C$2:$E$350,3,0))))*3959,0)</f>
        <v>357</v>
      </c>
      <c r="H222" s="14">
        <f>ROUND(ACOS(COS(RADIANS(90-VLOOKUP($B222,Teams!$A$2:$C$354,3,0)))*COS(RADIANS(90-VLOOKUP(H$1,Cities!$C$2:$D$350,2,0)))+SIN(RADIANS(90-VLOOKUP($B222,Teams!$A$2:$C$354,3,0)))*SIN(RADIANS(90-VLOOKUP(H$1,Cities!$C$2:$D$350,2,0)))*COS(RADIANS(VLOOKUP($B222,Teams!$A$2:$D$354,4,0)-VLOOKUP(H$1,Cities!$C$2:$E$350,3,0))))*3959,0)</f>
        <v>0</v>
      </c>
      <c r="I222" s="14">
        <f>ROUND(ACOS(COS(RADIANS(90-VLOOKUP($B222,Teams!$A$2:$C$354,3,0)))*COS(RADIANS(90-VLOOKUP(I$1,Cities!$C$2:$D$350,2,0)))+SIN(RADIANS(90-VLOOKUP($B222,Teams!$A$2:$C$354,3,0)))*SIN(RADIANS(90-VLOOKUP(I$1,Cities!$C$2:$D$350,2,0)))*COS(RADIANS(VLOOKUP($B222,Teams!$A$2:$D$354,4,0)-VLOOKUP(I$1,Cities!$C$2:$E$350,3,0))))*3959,0)</f>
        <v>1139</v>
      </c>
      <c r="J222" s="11">
        <f>ROUND(ACOS(COS(RADIANS(90-VLOOKUP($B222,Teams!$A$2:$C$354,3,0)))*COS(RADIANS(90-VLOOKUP(J$1,Cities!$C$2:$D$350,2,0)))+SIN(RADIANS(90-VLOOKUP($B222,Teams!$A$2:$C$354,3,0)))*SIN(RADIANS(90-VLOOKUP(J$1,Cities!$C$2:$D$350,2,0)))*COS(RADIANS(VLOOKUP($B222,Teams!$A$2:$D$354,4,0)-VLOOKUP(J$1,Cities!$C$2:$E$350,3,0))))*3959,0)</f>
        <v>1355</v>
      </c>
      <c r="K222" s="17"/>
      <c r="L222" s="11">
        <f>ROUND(ACOS(COS(RADIANS(90-VLOOKUP($B222,Teams!$A$2:$C$354,3,0)))*COS(RADIANS(90-VLOOKUP(L$1,Cities!$C$2:$D$350,2,0)))+SIN(RADIANS(90-VLOOKUP($B222,Teams!$A$2:$C$354,3,0)))*SIN(RADIANS(90-VLOOKUP(L$1,Cities!$C$2:$D$350,2,0)))*COS(RADIANS(VLOOKUP($B222,Teams!$A$2:$D$354,4,0)-VLOOKUP(L$1,Cities!$C$2:$E$350,3,0))))*3959,0)</f>
        <v>1151</v>
      </c>
      <c r="M222" s="14">
        <f>ROUND(ACOS(COS(RADIANS(90-VLOOKUP($B222,Teams!$A$2:$C$354,3,0)))*COS(RADIANS(90-VLOOKUP(M$1,Cities!$C$2:$D$350,2,0)))+SIN(RADIANS(90-VLOOKUP($B222,Teams!$A$2:$C$354,3,0)))*SIN(RADIANS(90-VLOOKUP(M$1,Cities!$C$2:$D$350,2,0)))*COS(RADIANS(VLOOKUP($B222,Teams!$A$2:$D$354,4,0)-VLOOKUP(M$1,Cities!$C$2:$E$350,3,0))))*3959,0)</f>
        <v>530</v>
      </c>
      <c r="N222" s="14">
        <f>ROUND(ACOS(COS(RADIANS(90-VLOOKUP($B222,Teams!$A$2:$C$354,3,0)))*COS(RADIANS(90-VLOOKUP(N$1,Cities!$C$2:$D$350,2,0)))+SIN(RADIANS(90-VLOOKUP($B222,Teams!$A$2:$C$354,3,0)))*SIN(RADIANS(90-VLOOKUP(N$1,Cities!$C$2:$D$350,2,0)))*COS(RADIANS(VLOOKUP($B222,Teams!$A$2:$D$354,4,0)-VLOOKUP(N$1,Cities!$C$2:$E$350,3,0))))*3959,0)</f>
        <v>794</v>
      </c>
      <c r="O222" s="14">
        <f>ROUND(ACOS(COS(RADIANS(90-VLOOKUP($B222,Teams!$A$2:$C$354,3,0)))*COS(RADIANS(90-VLOOKUP(O$1,Cities!$C$2:$D$350,2,0)))+SIN(RADIANS(90-VLOOKUP($B222,Teams!$A$2:$C$354,3,0)))*SIN(RADIANS(90-VLOOKUP(O$1,Cities!$C$2:$D$350,2,0)))*COS(RADIANS(VLOOKUP($B222,Teams!$A$2:$D$354,4,0)-VLOOKUP(O$1,Cities!$C$2:$E$350,3,0))))*3959,0)</f>
        <v>1314</v>
      </c>
    </row>
    <row r="223" spans="1:15">
      <c r="A223" s="13">
        <v>222</v>
      </c>
      <c r="B223" s="12" t="s">
        <v>825</v>
      </c>
      <c r="C223" s="14">
        <f>ROUND(ACOS(COS(RADIANS(90-VLOOKUP($B223,Teams!$A$2:$C$354,3,0)))*COS(RADIANS(90-VLOOKUP(C$1,Cities!$C$2:$D$350,2,0)))+SIN(RADIANS(90-VLOOKUP($B223,Teams!$A$2:$C$354,3,0)))*SIN(RADIANS(90-VLOOKUP(C$1,Cities!$C$2:$D$350,2,0)))*COS(RADIANS(VLOOKUP($B223,Teams!$A$2:$D$354,4,0)-VLOOKUP(C$1,Cities!$C$2:$E$350,3,0))))*3959,0)</f>
        <v>1259</v>
      </c>
      <c r="D223" s="14">
        <f>ROUND(ACOS(COS(RADIANS(90-VLOOKUP($B223,Teams!$A$2:$C$354,3,0)))*COS(RADIANS(90-VLOOKUP(D$1,Cities!$C$2:$D$350,2,0)))+SIN(RADIANS(90-VLOOKUP($B223,Teams!$A$2:$C$354,3,0)))*SIN(RADIANS(90-VLOOKUP(D$1,Cities!$C$2:$D$350,2,0)))*COS(RADIANS(VLOOKUP($B223,Teams!$A$2:$D$354,4,0)-VLOOKUP(D$1,Cities!$C$2:$E$350,3,0))))*3959,0)</f>
        <v>896</v>
      </c>
      <c r="E223" s="14">
        <f>ROUND(ACOS(COS(RADIANS(90-VLOOKUP($B223,Teams!$A$2:$C$354,3,0)))*COS(RADIANS(90-VLOOKUP(E$1,Cities!$C$2:$D$350,2,0)))+SIN(RADIANS(90-VLOOKUP($B223,Teams!$A$2:$C$354,3,0)))*SIN(RADIANS(90-VLOOKUP(E$1,Cities!$C$2:$D$350,2,0)))*COS(RADIANS(VLOOKUP($B223,Teams!$A$2:$D$354,4,0)-VLOOKUP(E$1,Cities!$C$2:$E$350,3,0))))*3959,0)</f>
        <v>966</v>
      </c>
      <c r="F223" s="14">
        <f>ROUND(ACOS(COS(RADIANS(90-VLOOKUP($B223,Teams!$A$2:$C$354,3,0)))*COS(RADIANS(90-VLOOKUP(F$1,Cities!$C$2:$D$350,2,0)))+SIN(RADIANS(90-VLOOKUP($B223,Teams!$A$2:$C$354,3,0)))*SIN(RADIANS(90-VLOOKUP(F$1,Cities!$C$2:$D$350,2,0)))*COS(RADIANS(VLOOKUP($B223,Teams!$A$2:$D$354,4,0)-VLOOKUP(F$1,Cities!$C$2:$E$350,3,0))))*3959,0)</f>
        <v>849</v>
      </c>
      <c r="G223" s="14">
        <f>ROUND(ACOS(COS(RADIANS(90-VLOOKUP($B223,Teams!$A$2:$C$354,3,0)))*COS(RADIANS(90-VLOOKUP(G$1,Cities!$C$2:$D$350,2,0)))+SIN(RADIANS(90-VLOOKUP($B223,Teams!$A$2:$C$354,3,0)))*SIN(RADIANS(90-VLOOKUP(G$1,Cities!$C$2:$D$350,2,0)))*COS(RADIANS(VLOOKUP($B223,Teams!$A$2:$D$354,4,0)-VLOOKUP(G$1,Cities!$C$2:$E$350,3,0))))*3959,0)</f>
        <v>356</v>
      </c>
      <c r="H223" s="14">
        <f>ROUND(ACOS(COS(RADIANS(90-VLOOKUP($B223,Teams!$A$2:$C$354,3,0)))*COS(RADIANS(90-VLOOKUP(H$1,Cities!$C$2:$D$350,2,0)))+SIN(RADIANS(90-VLOOKUP($B223,Teams!$A$2:$C$354,3,0)))*SIN(RADIANS(90-VLOOKUP(H$1,Cities!$C$2:$D$350,2,0)))*COS(RADIANS(VLOOKUP($B223,Teams!$A$2:$D$354,4,0)-VLOOKUP(H$1,Cities!$C$2:$E$350,3,0))))*3959,0)</f>
        <v>355</v>
      </c>
      <c r="I223" s="14">
        <f>ROUND(ACOS(COS(RADIANS(90-VLOOKUP($B223,Teams!$A$2:$C$354,3,0)))*COS(RADIANS(90-VLOOKUP(I$1,Cities!$C$2:$D$350,2,0)))+SIN(RADIANS(90-VLOOKUP($B223,Teams!$A$2:$C$354,3,0)))*SIN(RADIANS(90-VLOOKUP(I$1,Cities!$C$2:$D$350,2,0)))*COS(RADIANS(VLOOKUP($B223,Teams!$A$2:$D$354,4,0)-VLOOKUP(I$1,Cities!$C$2:$E$350,3,0))))*3959,0)</f>
        <v>1357</v>
      </c>
      <c r="J223" s="11">
        <f>ROUND(ACOS(COS(RADIANS(90-VLOOKUP($B223,Teams!$A$2:$C$354,3,0)))*COS(RADIANS(90-VLOOKUP(J$1,Cities!$C$2:$D$350,2,0)))+SIN(RADIANS(90-VLOOKUP($B223,Teams!$A$2:$C$354,3,0)))*SIN(RADIANS(90-VLOOKUP(J$1,Cities!$C$2:$D$350,2,0)))*COS(RADIANS(VLOOKUP($B223,Teams!$A$2:$D$354,4,0)-VLOOKUP(J$1,Cities!$C$2:$E$350,3,0))))*3959,0)</f>
        <v>1410</v>
      </c>
      <c r="K223" s="17"/>
      <c r="L223" s="11">
        <f>ROUND(ACOS(COS(RADIANS(90-VLOOKUP($B223,Teams!$A$2:$C$354,3,0)))*COS(RADIANS(90-VLOOKUP(L$1,Cities!$C$2:$D$350,2,0)))+SIN(RADIANS(90-VLOOKUP($B223,Teams!$A$2:$C$354,3,0)))*SIN(RADIANS(90-VLOOKUP(L$1,Cities!$C$2:$D$350,2,0)))*COS(RADIANS(VLOOKUP($B223,Teams!$A$2:$D$354,4,0)-VLOOKUP(L$1,Cities!$C$2:$E$350,3,0))))*3959,0)</f>
        <v>1227</v>
      </c>
      <c r="M223" s="14">
        <f>ROUND(ACOS(COS(RADIANS(90-VLOOKUP($B223,Teams!$A$2:$C$354,3,0)))*COS(RADIANS(90-VLOOKUP(M$1,Cities!$C$2:$D$350,2,0)))+SIN(RADIANS(90-VLOOKUP($B223,Teams!$A$2:$C$354,3,0)))*SIN(RADIANS(90-VLOOKUP(M$1,Cities!$C$2:$D$350,2,0)))*COS(RADIANS(VLOOKUP($B223,Teams!$A$2:$D$354,4,0)-VLOOKUP(M$1,Cities!$C$2:$E$350,3,0))))*3959,0)</f>
        <v>588</v>
      </c>
      <c r="N223" s="14">
        <f>ROUND(ACOS(COS(RADIANS(90-VLOOKUP($B223,Teams!$A$2:$C$354,3,0)))*COS(RADIANS(90-VLOOKUP(N$1,Cities!$C$2:$D$350,2,0)))+SIN(RADIANS(90-VLOOKUP($B223,Teams!$A$2:$C$354,3,0)))*SIN(RADIANS(90-VLOOKUP(N$1,Cities!$C$2:$D$350,2,0)))*COS(RADIANS(VLOOKUP($B223,Teams!$A$2:$D$354,4,0)-VLOOKUP(N$1,Cities!$C$2:$E$350,3,0))))*3959,0)</f>
        <v>439</v>
      </c>
      <c r="O223" s="14">
        <f>ROUND(ACOS(COS(RADIANS(90-VLOOKUP($B223,Teams!$A$2:$C$354,3,0)))*COS(RADIANS(90-VLOOKUP(O$1,Cities!$C$2:$D$350,2,0)))+SIN(RADIANS(90-VLOOKUP($B223,Teams!$A$2:$C$354,3,0)))*SIN(RADIANS(90-VLOOKUP(O$1,Cities!$C$2:$D$350,2,0)))*COS(RADIANS(VLOOKUP($B223,Teams!$A$2:$D$354,4,0)-VLOOKUP(O$1,Cities!$C$2:$E$350,3,0))))*3959,0)</f>
        <v>1277</v>
      </c>
    </row>
    <row r="224" spans="1:15">
      <c r="A224" s="13">
        <v>223</v>
      </c>
      <c r="B224" s="12" t="s">
        <v>718</v>
      </c>
      <c r="C224" s="14">
        <f>ROUND(ACOS(COS(RADIANS(90-VLOOKUP($B224,Teams!$A$2:$C$354,3,0)))*COS(RADIANS(90-VLOOKUP(C$1,Cities!$C$2:$D$350,2,0)))+SIN(RADIANS(90-VLOOKUP($B224,Teams!$A$2:$C$354,3,0)))*SIN(RADIANS(90-VLOOKUP(C$1,Cities!$C$2:$D$350,2,0)))*COS(RADIANS(VLOOKUP($B224,Teams!$A$2:$D$354,4,0)-VLOOKUP(C$1,Cities!$C$2:$E$350,3,0))))*3959,0)</f>
        <v>2442</v>
      </c>
      <c r="D224" s="14">
        <f>ROUND(ACOS(COS(RADIANS(90-VLOOKUP($B224,Teams!$A$2:$C$354,3,0)))*COS(RADIANS(90-VLOOKUP(D$1,Cities!$C$2:$D$350,2,0)))+SIN(RADIANS(90-VLOOKUP($B224,Teams!$A$2:$C$354,3,0)))*SIN(RADIANS(90-VLOOKUP(D$1,Cities!$C$2:$D$350,2,0)))*COS(RADIANS(VLOOKUP($B224,Teams!$A$2:$D$354,4,0)-VLOOKUP(D$1,Cities!$C$2:$E$350,3,0))))*3959,0)</f>
        <v>2326</v>
      </c>
      <c r="E224" s="14">
        <f>ROUND(ACOS(COS(RADIANS(90-VLOOKUP($B224,Teams!$A$2:$C$354,3,0)))*COS(RADIANS(90-VLOOKUP(E$1,Cities!$C$2:$D$350,2,0)))+SIN(RADIANS(90-VLOOKUP($B224,Teams!$A$2:$C$354,3,0)))*SIN(RADIANS(90-VLOOKUP(E$1,Cities!$C$2:$D$350,2,0)))*COS(RADIANS(VLOOKUP($B224,Teams!$A$2:$D$354,4,0)-VLOOKUP(E$1,Cities!$C$2:$E$350,3,0))))*3959,0)</f>
        <v>2496</v>
      </c>
      <c r="F224" s="14">
        <f>ROUND(ACOS(COS(RADIANS(90-VLOOKUP($B224,Teams!$A$2:$C$354,3,0)))*COS(RADIANS(90-VLOOKUP(F$1,Cities!$C$2:$D$350,2,0)))+SIN(RADIANS(90-VLOOKUP($B224,Teams!$A$2:$C$354,3,0)))*SIN(RADIANS(90-VLOOKUP(F$1,Cities!$C$2:$D$350,2,0)))*COS(RADIANS(VLOOKUP($B224,Teams!$A$2:$D$354,4,0)-VLOOKUP(F$1,Cities!$C$2:$E$350,3,0))))*3959,0)</f>
        <v>2087</v>
      </c>
      <c r="G224" s="14">
        <f>ROUND(ACOS(COS(RADIANS(90-VLOOKUP($B224,Teams!$A$2:$C$354,3,0)))*COS(RADIANS(90-VLOOKUP(G$1,Cities!$C$2:$D$350,2,0)))+SIN(RADIANS(90-VLOOKUP($B224,Teams!$A$2:$C$354,3,0)))*SIN(RADIANS(90-VLOOKUP(G$1,Cities!$C$2:$D$350,2,0)))*COS(RADIANS(VLOOKUP($B224,Teams!$A$2:$D$354,4,0)-VLOOKUP(G$1,Cities!$C$2:$E$350,3,0))))*3959,0)</f>
        <v>1734</v>
      </c>
      <c r="H224" s="14">
        <f>ROUND(ACOS(COS(RADIANS(90-VLOOKUP($B224,Teams!$A$2:$C$354,3,0)))*COS(RADIANS(90-VLOOKUP(H$1,Cities!$C$2:$D$350,2,0)))+SIN(RADIANS(90-VLOOKUP($B224,Teams!$A$2:$C$354,3,0)))*SIN(RADIANS(90-VLOOKUP(H$1,Cities!$C$2:$D$350,2,0)))*COS(RADIANS(VLOOKUP($B224,Teams!$A$2:$D$354,4,0)-VLOOKUP(H$1,Cities!$C$2:$E$350,3,0))))*3959,0)</f>
        <v>1383</v>
      </c>
      <c r="I224" s="14">
        <f>ROUND(ACOS(COS(RADIANS(90-VLOOKUP($B224,Teams!$A$2:$C$354,3,0)))*COS(RADIANS(90-VLOOKUP(I$1,Cities!$C$2:$D$350,2,0)))+SIN(RADIANS(90-VLOOKUP($B224,Teams!$A$2:$C$354,3,0)))*SIN(RADIANS(90-VLOOKUP(I$1,Cities!$C$2:$D$350,2,0)))*COS(RADIANS(VLOOKUP($B224,Teams!$A$2:$D$354,4,0)-VLOOKUP(I$1,Cities!$C$2:$E$350,3,0))))*3959,0)</f>
        <v>370</v>
      </c>
      <c r="J224" s="11">
        <f>ROUND(ACOS(COS(RADIANS(90-VLOOKUP($B224,Teams!$A$2:$C$354,3,0)))*COS(RADIANS(90-VLOOKUP(J$1,Cities!$C$2:$D$350,2,0)))+SIN(RADIANS(90-VLOOKUP($B224,Teams!$A$2:$C$354,3,0)))*SIN(RADIANS(90-VLOOKUP(J$1,Cities!$C$2:$D$350,2,0)))*COS(RADIANS(VLOOKUP($B224,Teams!$A$2:$D$354,4,0)-VLOOKUP(J$1,Cities!$C$2:$E$350,3,0))))*3959,0)</f>
        <v>389</v>
      </c>
      <c r="K224" s="17"/>
      <c r="L224" s="11">
        <f>ROUND(ACOS(COS(RADIANS(90-VLOOKUP($B224,Teams!$A$2:$C$354,3,0)))*COS(RADIANS(90-VLOOKUP(L$1,Cities!$C$2:$D$350,2,0)))+SIN(RADIANS(90-VLOOKUP($B224,Teams!$A$2:$C$354,3,0)))*SIN(RADIANS(90-VLOOKUP(L$1,Cities!$C$2:$D$350,2,0)))*COS(RADIANS(VLOOKUP($B224,Teams!$A$2:$D$354,4,0)-VLOOKUP(L$1,Cities!$C$2:$E$350,3,0))))*3959,0)</f>
        <v>2484</v>
      </c>
      <c r="M224" s="14">
        <f>ROUND(ACOS(COS(RADIANS(90-VLOOKUP($B224,Teams!$A$2:$C$354,3,0)))*COS(RADIANS(90-VLOOKUP(M$1,Cities!$C$2:$D$350,2,0)))+SIN(RADIANS(90-VLOOKUP($B224,Teams!$A$2:$C$354,3,0)))*SIN(RADIANS(90-VLOOKUP(M$1,Cities!$C$2:$D$350,2,0)))*COS(RADIANS(VLOOKUP($B224,Teams!$A$2:$D$354,4,0)-VLOOKUP(M$1,Cities!$C$2:$E$350,3,0))))*3959,0)</f>
        <v>1907</v>
      </c>
      <c r="N224" s="14">
        <f>ROUND(ACOS(COS(RADIANS(90-VLOOKUP($B224,Teams!$A$2:$C$354,3,0)))*COS(RADIANS(90-VLOOKUP(N$1,Cities!$C$2:$D$350,2,0)))+SIN(RADIANS(90-VLOOKUP($B224,Teams!$A$2:$C$354,3,0)))*SIN(RADIANS(90-VLOOKUP(N$1,Cities!$C$2:$D$350,2,0)))*COS(RADIANS(VLOOKUP($B224,Teams!$A$2:$D$354,4,0)-VLOOKUP(N$1,Cities!$C$2:$E$350,3,0))))*3959,0)</f>
        <v>1808</v>
      </c>
      <c r="O224" s="14">
        <f>ROUND(ACOS(COS(RADIANS(90-VLOOKUP($B224,Teams!$A$2:$C$354,3,0)))*COS(RADIANS(90-VLOOKUP(O$1,Cities!$C$2:$D$350,2,0)))+SIN(RADIANS(90-VLOOKUP($B224,Teams!$A$2:$C$354,3,0)))*SIN(RADIANS(90-VLOOKUP(O$1,Cities!$C$2:$D$350,2,0)))*COS(RADIANS(VLOOKUP($B224,Teams!$A$2:$D$354,4,0)-VLOOKUP(O$1,Cities!$C$2:$E$350,3,0))))*3959,0)</f>
        <v>732</v>
      </c>
    </row>
    <row r="225" spans="1:15">
      <c r="A225" s="13">
        <v>224</v>
      </c>
      <c r="B225" s="12" t="s">
        <v>922</v>
      </c>
      <c r="C225" s="14">
        <f>ROUND(ACOS(COS(RADIANS(90-VLOOKUP($B225,Teams!$A$2:$C$354,3,0)))*COS(RADIANS(90-VLOOKUP(C$1,Cities!$C$2:$D$350,2,0)))+SIN(RADIANS(90-VLOOKUP($B225,Teams!$A$2:$C$354,3,0)))*SIN(RADIANS(90-VLOOKUP(C$1,Cities!$C$2:$D$350,2,0)))*COS(RADIANS(VLOOKUP($B225,Teams!$A$2:$D$354,4,0)-VLOOKUP(C$1,Cities!$C$2:$E$350,3,0))))*3959,0)</f>
        <v>2440</v>
      </c>
      <c r="D225" s="14">
        <f>ROUND(ACOS(COS(RADIANS(90-VLOOKUP($B225,Teams!$A$2:$C$354,3,0)))*COS(RADIANS(90-VLOOKUP(D$1,Cities!$C$2:$D$350,2,0)))+SIN(RADIANS(90-VLOOKUP($B225,Teams!$A$2:$C$354,3,0)))*SIN(RADIANS(90-VLOOKUP(D$1,Cities!$C$2:$D$350,2,0)))*COS(RADIANS(VLOOKUP($B225,Teams!$A$2:$D$354,4,0)-VLOOKUP(D$1,Cities!$C$2:$E$350,3,0))))*3959,0)</f>
        <v>2333</v>
      </c>
      <c r="E225" s="14">
        <f>ROUND(ACOS(COS(RADIANS(90-VLOOKUP($B225,Teams!$A$2:$C$354,3,0)))*COS(RADIANS(90-VLOOKUP(E$1,Cities!$C$2:$D$350,2,0)))+SIN(RADIANS(90-VLOOKUP($B225,Teams!$A$2:$C$354,3,0)))*SIN(RADIANS(90-VLOOKUP(E$1,Cities!$C$2:$D$350,2,0)))*COS(RADIANS(VLOOKUP($B225,Teams!$A$2:$D$354,4,0)-VLOOKUP(E$1,Cities!$C$2:$E$350,3,0))))*3959,0)</f>
        <v>2512</v>
      </c>
      <c r="F225" s="14">
        <f>ROUND(ACOS(COS(RADIANS(90-VLOOKUP($B225,Teams!$A$2:$C$354,3,0)))*COS(RADIANS(90-VLOOKUP(F$1,Cities!$C$2:$D$350,2,0)))+SIN(RADIANS(90-VLOOKUP($B225,Teams!$A$2:$C$354,3,0)))*SIN(RADIANS(90-VLOOKUP(F$1,Cities!$C$2:$D$350,2,0)))*COS(RADIANS(VLOOKUP($B225,Teams!$A$2:$D$354,4,0)-VLOOKUP(F$1,Cities!$C$2:$E$350,3,0))))*3959,0)</f>
        <v>2089</v>
      </c>
      <c r="G225" s="14">
        <f>ROUND(ACOS(COS(RADIANS(90-VLOOKUP($B225,Teams!$A$2:$C$354,3,0)))*COS(RADIANS(90-VLOOKUP(G$1,Cities!$C$2:$D$350,2,0)))+SIN(RADIANS(90-VLOOKUP($B225,Teams!$A$2:$C$354,3,0)))*SIN(RADIANS(90-VLOOKUP(G$1,Cities!$C$2:$D$350,2,0)))*COS(RADIANS(VLOOKUP($B225,Teams!$A$2:$D$354,4,0)-VLOOKUP(G$1,Cities!$C$2:$E$350,3,0))))*3959,0)</f>
        <v>1743</v>
      </c>
      <c r="H225" s="14">
        <f>ROUND(ACOS(COS(RADIANS(90-VLOOKUP($B225,Teams!$A$2:$C$354,3,0)))*COS(RADIANS(90-VLOOKUP(H$1,Cities!$C$2:$D$350,2,0)))+SIN(RADIANS(90-VLOOKUP($B225,Teams!$A$2:$C$354,3,0)))*SIN(RADIANS(90-VLOOKUP(H$1,Cities!$C$2:$D$350,2,0)))*COS(RADIANS(VLOOKUP($B225,Teams!$A$2:$D$354,4,0)-VLOOKUP(H$1,Cities!$C$2:$E$350,3,0))))*3959,0)</f>
        <v>1390</v>
      </c>
      <c r="I225" s="14">
        <f>ROUND(ACOS(COS(RADIANS(90-VLOOKUP($B225,Teams!$A$2:$C$354,3,0)))*COS(RADIANS(90-VLOOKUP(I$1,Cities!$C$2:$D$350,2,0)))+SIN(RADIANS(90-VLOOKUP($B225,Teams!$A$2:$C$354,3,0)))*SIN(RADIANS(90-VLOOKUP(I$1,Cities!$C$2:$D$350,2,0)))*COS(RADIANS(VLOOKUP($B225,Teams!$A$2:$D$354,4,0)-VLOOKUP(I$1,Cities!$C$2:$E$350,3,0))))*3959,0)</f>
        <v>352</v>
      </c>
      <c r="J225" s="11">
        <f>ROUND(ACOS(COS(RADIANS(90-VLOOKUP($B225,Teams!$A$2:$C$354,3,0)))*COS(RADIANS(90-VLOOKUP(J$1,Cities!$C$2:$D$350,2,0)))+SIN(RADIANS(90-VLOOKUP($B225,Teams!$A$2:$C$354,3,0)))*SIN(RADIANS(90-VLOOKUP(J$1,Cities!$C$2:$D$350,2,0)))*COS(RADIANS(VLOOKUP($B225,Teams!$A$2:$D$354,4,0)-VLOOKUP(J$1,Cities!$C$2:$E$350,3,0))))*3959,0)</f>
        <v>425</v>
      </c>
      <c r="K225" s="17"/>
      <c r="L225" s="11">
        <f>ROUND(ACOS(COS(RADIANS(90-VLOOKUP($B225,Teams!$A$2:$C$354,3,0)))*COS(RADIANS(90-VLOOKUP(L$1,Cities!$C$2:$D$350,2,0)))+SIN(RADIANS(90-VLOOKUP($B225,Teams!$A$2:$C$354,3,0)))*SIN(RADIANS(90-VLOOKUP(L$1,Cities!$C$2:$D$350,2,0)))*COS(RADIANS(VLOOKUP($B225,Teams!$A$2:$D$354,4,0)-VLOOKUP(L$1,Cities!$C$2:$E$350,3,0))))*3959,0)</f>
        <v>2485</v>
      </c>
      <c r="M225" s="14">
        <f>ROUND(ACOS(COS(RADIANS(90-VLOOKUP($B225,Teams!$A$2:$C$354,3,0)))*COS(RADIANS(90-VLOOKUP(M$1,Cities!$C$2:$D$350,2,0)))+SIN(RADIANS(90-VLOOKUP($B225,Teams!$A$2:$C$354,3,0)))*SIN(RADIANS(90-VLOOKUP(M$1,Cities!$C$2:$D$350,2,0)))*COS(RADIANS(VLOOKUP($B225,Teams!$A$2:$D$354,4,0)-VLOOKUP(M$1,Cities!$C$2:$E$350,3,0))))*3959,0)</f>
        <v>1913</v>
      </c>
      <c r="N225" s="14">
        <f>ROUND(ACOS(COS(RADIANS(90-VLOOKUP($B225,Teams!$A$2:$C$354,3,0)))*COS(RADIANS(90-VLOOKUP(N$1,Cities!$C$2:$D$350,2,0)))+SIN(RADIANS(90-VLOOKUP($B225,Teams!$A$2:$C$354,3,0)))*SIN(RADIANS(90-VLOOKUP(N$1,Cities!$C$2:$D$350,2,0)))*COS(RADIANS(VLOOKUP($B225,Teams!$A$2:$D$354,4,0)-VLOOKUP(N$1,Cities!$C$2:$E$350,3,0))))*3959,0)</f>
        <v>1829</v>
      </c>
      <c r="O225" s="14">
        <f>ROUND(ACOS(COS(RADIANS(90-VLOOKUP($B225,Teams!$A$2:$C$354,3,0)))*COS(RADIANS(90-VLOOKUP(O$1,Cities!$C$2:$D$350,2,0)))+SIN(RADIANS(90-VLOOKUP($B225,Teams!$A$2:$C$354,3,0)))*SIN(RADIANS(90-VLOOKUP(O$1,Cities!$C$2:$D$350,2,0)))*COS(RADIANS(VLOOKUP($B225,Teams!$A$2:$D$354,4,0)-VLOOKUP(O$1,Cities!$C$2:$E$350,3,0))))*3959,0)</f>
        <v>768</v>
      </c>
    </row>
    <row r="226" spans="1:15">
      <c r="A226" s="13">
        <v>225</v>
      </c>
      <c r="B226" s="12" t="s">
        <v>853</v>
      </c>
      <c r="C226" s="14">
        <f>ROUND(ACOS(COS(RADIANS(90-VLOOKUP($B226,Teams!$A$2:$C$354,3,0)))*COS(RADIANS(90-VLOOKUP(C$1,Cities!$C$2:$D$350,2,0)))+SIN(RADIANS(90-VLOOKUP($B226,Teams!$A$2:$C$354,3,0)))*SIN(RADIANS(90-VLOOKUP(C$1,Cities!$C$2:$D$350,2,0)))*COS(RADIANS(VLOOKUP($B226,Teams!$A$2:$D$354,4,0)-VLOOKUP(C$1,Cities!$C$2:$E$350,3,0))))*3959,0)</f>
        <v>2491</v>
      </c>
      <c r="D226" s="14">
        <f>ROUND(ACOS(COS(RADIANS(90-VLOOKUP($B226,Teams!$A$2:$C$354,3,0)))*COS(RADIANS(90-VLOOKUP(D$1,Cities!$C$2:$D$350,2,0)))+SIN(RADIANS(90-VLOOKUP($B226,Teams!$A$2:$C$354,3,0)))*SIN(RADIANS(90-VLOOKUP(D$1,Cities!$C$2:$D$350,2,0)))*COS(RADIANS(VLOOKUP($B226,Teams!$A$2:$D$354,4,0)-VLOOKUP(D$1,Cities!$C$2:$E$350,3,0))))*3959,0)</f>
        <v>2273</v>
      </c>
      <c r="E226" s="14">
        <f>ROUND(ACOS(COS(RADIANS(90-VLOOKUP($B226,Teams!$A$2:$C$354,3,0)))*COS(RADIANS(90-VLOOKUP(E$1,Cities!$C$2:$D$350,2,0)))+SIN(RADIANS(90-VLOOKUP($B226,Teams!$A$2:$C$354,3,0)))*SIN(RADIANS(90-VLOOKUP(E$1,Cities!$C$2:$D$350,2,0)))*COS(RADIANS(VLOOKUP($B226,Teams!$A$2:$D$354,4,0)-VLOOKUP(E$1,Cities!$C$2:$E$350,3,0))))*3959,0)</f>
        <v>2337</v>
      </c>
      <c r="F226" s="14">
        <f>ROUND(ACOS(COS(RADIANS(90-VLOOKUP($B226,Teams!$A$2:$C$354,3,0)))*COS(RADIANS(90-VLOOKUP(F$1,Cities!$C$2:$D$350,2,0)))+SIN(RADIANS(90-VLOOKUP($B226,Teams!$A$2:$C$354,3,0)))*SIN(RADIANS(90-VLOOKUP(F$1,Cities!$C$2:$D$350,2,0)))*COS(RADIANS(VLOOKUP($B226,Teams!$A$2:$D$354,4,0)-VLOOKUP(F$1,Cities!$C$2:$E$350,3,0))))*3959,0)</f>
        <v>2101</v>
      </c>
      <c r="G226" s="14">
        <f>ROUND(ACOS(COS(RADIANS(90-VLOOKUP($B226,Teams!$A$2:$C$354,3,0)))*COS(RADIANS(90-VLOOKUP(G$1,Cities!$C$2:$D$350,2,0)))+SIN(RADIANS(90-VLOOKUP($B226,Teams!$A$2:$C$354,3,0)))*SIN(RADIANS(90-VLOOKUP(G$1,Cities!$C$2:$D$350,2,0)))*COS(RADIANS(VLOOKUP($B226,Teams!$A$2:$D$354,4,0)-VLOOKUP(G$1,Cities!$C$2:$E$350,3,0))))*3959,0)</f>
        <v>1677</v>
      </c>
      <c r="H226" s="14">
        <f>ROUND(ACOS(COS(RADIANS(90-VLOOKUP($B226,Teams!$A$2:$C$354,3,0)))*COS(RADIANS(90-VLOOKUP(H$1,Cities!$C$2:$D$350,2,0)))+SIN(RADIANS(90-VLOOKUP($B226,Teams!$A$2:$C$354,3,0)))*SIN(RADIANS(90-VLOOKUP(H$1,Cities!$C$2:$D$350,2,0)))*COS(RADIANS(VLOOKUP($B226,Teams!$A$2:$D$354,4,0)-VLOOKUP(H$1,Cities!$C$2:$E$350,3,0))))*3959,0)</f>
        <v>1359</v>
      </c>
      <c r="I226" s="14">
        <f>ROUND(ACOS(COS(RADIANS(90-VLOOKUP($B226,Teams!$A$2:$C$354,3,0)))*COS(RADIANS(90-VLOOKUP(I$1,Cities!$C$2:$D$350,2,0)))+SIN(RADIANS(90-VLOOKUP($B226,Teams!$A$2:$C$354,3,0)))*SIN(RADIANS(90-VLOOKUP(I$1,Cities!$C$2:$D$350,2,0)))*COS(RADIANS(VLOOKUP($B226,Teams!$A$2:$D$354,4,0)-VLOOKUP(I$1,Cities!$C$2:$E$350,3,0))))*3959,0)</f>
        <v>698</v>
      </c>
      <c r="J226" s="11">
        <f>ROUND(ACOS(COS(RADIANS(90-VLOOKUP($B226,Teams!$A$2:$C$354,3,0)))*COS(RADIANS(90-VLOOKUP(J$1,Cities!$C$2:$D$350,2,0)))+SIN(RADIANS(90-VLOOKUP($B226,Teams!$A$2:$C$354,3,0)))*SIN(RADIANS(90-VLOOKUP(J$1,Cities!$C$2:$D$350,2,0)))*COS(RADIANS(VLOOKUP($B226,Teams!$A$2:$D$354,4,0)-VLOOKUP(J$1,Cities!$C$2:$E$350,3,0))))*3959,0)</f>
        <v>42</v>
      </c>
      <c r="K226" s="17"/>
      <c r="L226" s="11">
        <f>ROUND(ACOS(COS(RADIANS(90-VLOOKUP($B226,Teams!$A$2:$C$354,3,0)))*COS(RADIANS(90-VLOOKUP(L$1,Cities!$C$2:$D$350,2,0)))+SIN(RADIANS(90-VLOOKUP($B226,Teams!$A$2:$C$354,3,0)))*SIN(RADIANS(90-VLOOKUP(L$1,Cities!$C$2:$D$350,2,0)))*COS(RADIANS(VLOOKUP($B226,Teams!$A$2:$D$354,4,0)-VLOOKUP(L$1,Cities!$C$2:$E$350,3,0))))*3959,0)</f>
        <v>2509</v>
      </c>
      <c r="M226" s="14">
        <f>ROUND(ACOS(COS(RADIANS(90-VLOOKUP($B226,Teams!$A$2:$C$354,3,0)))*COS(RADIANS(90-VLOOKUP(M$1,Cities!$C$2:$D$350,2,0)))+SIN(RADIANS(90-VLOOKUP($B226,Teams!$A$2:$C$354,3,0)))*SIN(RADIANS(90-VLOOKUP(M$1,Cities!$C$2:$D$350,2,0)))*COS(RADIANS(VLOOKUP($B226,Teams!$A$2:$D$354,4,0)-VLOOKUP(M$1,Cities!$C$2:$E$350,3,0))))*3959,0)</f>
        <v>1884</v>
      </c>
      <c r="N226" s="14">
        <f>ROUND(ACOS(COS(RADIANS(90-VLOOKUP($B226,Teams!$A$2:$C$354,3,0)))*COS(RADIANS(90-VLOOKUP(N$1,Cities!$C$2:$D$350,2,0)))+SIN(RADIANS(90-VLOOKUP($B226,Teams!$A$2:$C$354,3,0)))*SIN(RADIANS(90-VLOOKUP(N$1,Cities!$C$2:$D$350,2,0)))*COS(RADIANS(VLOOKUP($B226,Teams!$A$2:$D$354,4,0)-VLOOKUP(N$1,Cities!$C$2:$E$350,3,0))))*3959,0)</f>
        <v>1584</v>
      </c>
      <c r="O226" s="14">
        <f>ROUND(ACOS(COS(RADIANS(90-VLOOKUP($B226,Teams!$A$2:$C$354,3,0)))*COS(RADIANS(90-VLOOKUP(O$1,Cities!$C$2:$D$350,2,0)))+SIN(RADIANS(90-VLOOKUP($B226,Teams!$A$2:$C$354,3,0)))*SIN(RADIANS(90-VLOOKUP(O$1,Cities!$C$2:$D$350,2,0)))*COS(RADIANS(VLOOKUP($B226,Teams!$A$2:$D$354,4,0)-VLOOKUP(O$1,Cities!$C$2:$E$350,3,0))))*3959,0)</f>
        <v>312</v>
      </c>
    </row>
    <row r="227" spans="1:15">
      <c r="A227" s="13">
        <v>226</v>
      </c>
      <c r="B227" s="12" t="s">
        <v>606</v>
      </c>
      <c r="C227" s="14">
        <f>ROUND(ACOS(COS(RADIANS(90-VLOOKUP($B227,Teams!$A$2:$C$354,3,0)))*COS(RADIANS(90-VLOOKUP(C$1,Cities!$C$2:$D$350,2,0)))+SIN(RADIANS(90-VLOOKUP($B227,Teams!$A$2:$C$354,3,0)))*SIN(RADIANS(90-VLOOKUP(C$1,Cities!$C$2:$D$350,2,0)))*COS(RADIANS(VLOOKUP($B227,Teams!$A$2:$D$354,4,0)-VLOOKUP(C$1,Cities!$C$2:$E$350,3,0))))*3959,0)</f>
        <v>196</v>
      </c>
      <c r="D227" s="14">
        <f>ROUND(ACOS(COS(RADIANS(90-VLOOKUP($B227,Teams!$A$2:$C$354,3,0)))*COS(RADIANS(90-VLOOKUP(D$1,Cities!$C$2:$D$350,2,0)))+SIN(RADIANS(90-VLOOKUP($B227,Teams!$A$2:$C$354,3,0)))*SIN(RADIANS(90-VLOOKUP(D$1,Cities!$C$2:$D$350,2,0)))*COS(RADIANS(VLOOKUP($B227,Teams!$A$2:$D$354,4,0)-VLOOKUP(D$1,Cities!$C$2:$E$350,3,0))))*3959,0)</f>
        <v>372</v>
      </c>
      <c r="E227" s="14">
        <f>ROUND(ACOS(COS(RADIANS(90-VLOOKUP($B227,Teams!$A$2:$C$354,3,0)))*COS(RADIANS(90-VLOOKUP(E$1,Cities!$C$2:$D$350,2,0)))+SIN(RADIANS(90-VLOOKUP($B227,Teams!$A$2:$C$354,3,0)))*SIN(RADIANS(90-VLOOKUP(E$1,Cities!$C$2:$D$350,2,0)))*COS(RADIANS(VLOOKUP($B227,Teams!$A$2:$D$354,4,0)-VLOOKUP(E$1,Cities!$C$2:$E$350,3,0))))*3959,0)</f>
        <v>929</v>
      </c>
      <c r="F227" s="14">
        <f>ROUND(ACOS(COS(RADIANS(90-VLOOKUP($B227,Teams!$A$2:$C$354,3,0)))*COS(RADIANS(90-VLOOKUP(F$1,Cities!$C$2:$D$350,2,0)))+SIN(RADIANS(90-VLOOKUP($B227,Teams!$A$2:$C$354,3,0)))*SIN(RADIANS(90-VLOOKUP(F$1,Cities!$C$2:$D$350,2,0)))*COS(RADIANS(VLOOKUP($B227,Teams!$A$2:$D$354,4,0)-VLOOKUP(F$1,Cities!$C$2:$E$350,3,0))))*3959,0)</f>
        <v>357</v>
      </c>
      <c r="G227" s="14">
        <f>ROUND(ACOS(COS(RADIANS(90-VLOOKUP($B227,Teams!$A$2:$C$354,3,0)))*COS(RADIANS(90-VLOOKUP(G$1,Cities!$C$2:$D$350,2,0)))+SIN(RADIANS(90-VLOOKUP($B227,Teams!$A$2:$C$354,3,0)))*SIN(RADIANS(90-VLOOKUP(G$1,Cities!$C$2:$D$350,2,0)))*COS(RADIANS(VLOOKUP($B227,Teams!$A$2:$D$354,4,0)-VLOOKUP(G$1,Cities!$C$2:$E$350,3,0))))*3959,0)</f>
        <v>812</v>
      </c>
      <c r="H227" s="14">
        <f>ROUND(ACOS(COS(RADIANS(90-VLOOKUP($B227,Teams!$A$2:$C$354,3,0)))*COS(RADIANS(90-VLOOKUP(H$1,Cities!$C$2:$D$350,2,0)))+SIN(RADIANS(90-VLOOKUP($B227,Teams!$A$2:$C$354,3,0)))*SIN(RADIANS(90-VLOOKUP(H$1,Cities!$C$2:$D$350,2,0)))*COS(RADIANS(VLOOKUP($B227,Teams!$A$2:$D$354,4,0)-VLOOKUP(H$1,Cities!$C$2:$E$350,3,0))))*3959,0)</f>
        <v>1097</v>
      </c>
      <c r="I227" s="14">
        <f>ROUND(ACOS(COS(RADIANS(90-VLOOKUP($B227,Teams!$A$2:$C$354,3,0)))*COS(RADIANS(90-VLOOKUP(I$1,Cities!$C$2:$D$350,2,0)))+SIN(RADIANS(90-VLOOKUP($B227,Teams!$A$2:$C$354,3,0)))*SIN(RADIANS(90-VLOOKUP(I$1,Cities!$C$2:$D$350,2,0)))*COS(RADIANS(VLOOKUP($B227,Teams!$A$2:$D$354,4,0)-VLOOKUP(I$1,Cities!$C$2:$E$350,3,0))))*3959,0)</f>
        <v>2145</v>
      </c>
      <c r="J227" s="11">
        <f>ROUND(ACOS(COS(RADIANS(90-VLOOKUP($B227,Teams!$A$2:$C$354,3,0)))*COS(RADIANS(90-VLOOKUP(J$1,Cities!$C$2:$D$350,2,0)))+SIN(RADIANS(90-VLOOKUP($B227,Teams!$A$2:$C$354,3,0)))*SIN(RADIANS(90-VLOOKUP(J$1,Cities!$C$2:$D$350,2,0)))*COS(RADIANS(VLOOKUP($B227,Teams!$A$2:$D$354,4,0)-VLOOKUP(J$1,Cities!$C$2:$E$350,3,0))))*3959,0)</f>
        <v>2452</v>
      </c>
      <c r="K227" s="17"/>
      <c r="L227" s="11">
        <f>ROUND(ACOS(COS(RADIANS(90-VLOOKUP($B227,Teams!$A$2:$C$354,3,0)))*COS(RADIANS(90-VLOOKUP(L$1,Cities!$C$2:$D$350,2,0)))+SIN(RADIANS(90-VLOOKUP($B227,Teams!$A$2:$C$354,3,0)))*SIN(RADIANS(90-VLOOKUP(L$1,Cities!$C$2:$D$350,2,0)))*COS(RADIANS(VLOOKUP($B227,Teams!$A$2:$D$354,4,0)-VLOOKUP(L$1,Cities!$C$2:$E$350,3,0))))*3959,0)</f>
        <v>79</v>
      </c>
      <c r="M227" s="14">
        <f>ROUND(ACOS(COS(RADIANS(90-VLOOKUP($B227,Teams!$A$2:$C$354,3,0)))*COS(RADIANS(90-VLOOKUP(M$1,Cities!$C$2:$D$350,2,0)))+SIN(RADIANS(90-VLOOKUP($B227,Teams!$A$2:$C$354,3,0)))*SIN(RADIANS(90-VLOOKUP(M$1,Cities!$C$2:$D$350,2,0)))*COS(RADIANS(VLOOKUP($B227,Teams!$A$2:$D$354,4,0)-VLOOKUP(M$1,Cities!$C$2:$E$350,3,0))))*3959,0)</f>
        <v>584</v>
      </c>
      <c r="N227" s="14">
        <f>ROUND(ACOS(COS(RADIANS(90-VLOOKUP($B227,Teams!$A$2:$C$354,3,0)))*COS(RADIANS(90-VLOOKUP(N$1,Cities!$C$2:$D$350,2,0)))+SIN(RADIANS(90-VLOOKUP($B227,Teams!$A$2:$C$354,3,0)))*SIN(RADIANS(90-VLOOKUP(N$1,Cities!$C$2:$D$350,2,0)))*COS(RADIANS(VLOOKUP($B227,Teams!$A$2:$D$354,4,0)-VLOOKUP(N$1,Cities!$C$2:$E$350,3,0))))*3959,0)</f>
        <v>1343</v>
      </c>
      <c r="O227" s="14">
        <f>ROUND(ACOS(COS(RADIANS(90-VLOOKUP($B227,Teams!$A$2:$C$354,3,0)))*COS(RADIANS(90-VLOOKUP(O$1,Cities!$C$2:$D$350,2,0)))+SIN(RADIANS(90-VLOOKUP($B227,Teams!$A$2:$C$354,3,0)))*SIN(RADIANS(90-VLOOKUP(O$1,Cities!$C$2:$D$350,2,0)))*COS(RADIANS(VLOOKUP($B227,Teams!$A$2:$D$354,4,0)-VLOOKUP(O$1,Cities!$C$2:$E$350,3,0))))*3959,0)</f>
        <v>2397</v>
      </c>
    </row>
    <row r="228" spans="1:15">
      <c r="A228" s="13">
        <v>227</v>
      </c>
      <c r="B228" s="12" t="s">
        <v>527</v>
      </c>
      <c r="C228" s="14">
        <f>ROUND(ACOS(COS(RADIANS(90-VLOOKUP($B228,Teams!$A$2:$C$354,3,0)))*COS(RADIANS(90-VLOOKUP(C$1,Cities!$C$2:$D$350,2,0)))+SIN(RADIANS(90-VLOOKUP($B228,Teams!$A$2:$C$354,3,0)))*SIN(RADIANS(90-VLOOKUP(C$1,Cities!$C$2:$D$350,2,0)))*COS(RADIANS(VLOOKUP($B228,Teams!$A$2:$D$354,4,0)-VLOOKUP(C$1,Cities!$C$2:$E$350,3,0))))*3959,0)</f>
        <v>246</v>
      </c>
      <c r="D228" s="14">
        <f>ROUND(ACOS(COS(RADIANS(90-VLOOKUP($B228,Teams!$A$2:$C$354,3,0)))*COS(RADIANS(90-VLOOKUP(D$1,Cities!$C$2:$D$350,2,0)))+SIN(RADIANS(90-VLOOKUP($B228,Teams!$A$2:$C$354,3,0)))*SIN(RADIANS(90-VLOOKUP(D$1,Cities!$C$2:$D$350,2,0)))*COS(RADIANS(VLOOKUP($B228,Teams!$A$2:$D$354,4,0)-VLOOKUP(D$1,Cities!$C$2:$E$350,3,0))))*3959,0)</f>
        <v>341</v>
      </c>
      <c r="E228" s="14">
        <f>ROUND(ACOS(COS(RADIANS(90-VLOOKUP($B228,Teams!$A$2:$C$354,3,0)))*COS(RADIANS(90-VLOOKUP(E$1,Cities!$C$2:$D$350,2,0)))+SIN(RADIANS(90-VLOOKUP($B228,Teams!$A$2:$C$354,3,0)))*SIN(RADIANS(90-VLOOKUP(E$1,Cities!$C$2:$D$350,2,0)))*COS(RADIANS(VLOOKUP($B228,Teams!$A$2:$D$354,4,0)-VLOOKUP(E$1,Cities!$C$2:$E$350,3,0))))*3959,0)</f>
        <v>922</v>
      </c>
      <c r="F228" s="14">
        <f>ROUND(ACOS(COS(RADIANS(90-VLOOKUP($B228,Teams!$A$2:$C$354,3,0)))*COS(RADIANS(90-VLOOKUP(F$1,Cities!$C$2:$D$350,2,0)))+SIN(RADIANS(90-VLOOKUP($B228,Teams!$A$2:$C$354,3,0)))*SIN(RADIANS(90-VLOOKUP(F$1,Cities!$C$2:$D$350,2,0)))*COS(RADIANS(VLOOKUP($B228,Teams!$A$2:$D$354,4,0)-VLOOKUP(F$1,Cities!$C$2:$E$350,3,0))))*3959,0)</f>
        <v>205</v>
      </c>
      <c r="G228" s="14">
        <f>ROUND(ACOS(COS(RADIANS(90-VLOOKUP($B228,Teams!$A$2:$C$354,3,0)))*COS(RADIANS(90-VLOOKUP(G$1,Cities!$C$2:$D$350,2,0)))+SIN(RADIANS(90-VLOOKUP($B228,Teams!$A$2:$C$354,3,0)))*SIN(RADIANS(90-VLOOKUP(G$1,Cities!$C$2:$D$350,2,0)))*COS(RADIANS(VLOOKUP($B228,Teams!$A$2:$D$354,4,0)-VLOOKUP(G$1,Cities!$C$2:$E$350,3,0))))*3959,0)</f>
        <v>674</v>
      </c>
      <c r="H228" s="14">
        <f>ROUND(ACOS(COS(RADIANS(90-VLOOKUP($B228,Teams!$A$2:$C$354,3,0)))*COS(RADIANS(90-VLOOKUP(H$1,Cities!$C$2:$D$350,2,0)))+SIN(RADIANS(90-VLOOKUP($B228,Teams!$A$2:$C$354,3,0)))*SIN(RADIANS(90-VLOOKUP(H$1,Cities!$C$2:$D$350,2,0)))*COS(RADIANS(VLOOKUP($B228,Teams!$A$2:$D$354,4,0)-VLOOKUP(H$1,Cities!$C$2:$E$350,3,0))))*3959,0)</f>
        <v>947</v>
      </c>
      <c r="I228" s="14">
        <f>ROUND(ACOS(COS(RADIANS(90-VLOOKUP($B228,Teams!$A$2:$C$354,3,0)))*COS(RADIANS(90-VLOOKUP(I$1,Cities!$C$2:$D$350,2,0)))+SIN(RADIANS(90-VLOOKUP($B228,Teams!$A$2:$C$354,3,0)))*SIN(RADIANS(90-VLOOKUP(I$1,Cities!$C$2:$D$350,2,0)))*COS(RADIANS(VLOOKUP($B228,Teams!$A$2:$D$354,4,0)-VLOOKUP(I$1,Cities!$C$2:$E$350,3,0))))*3959,0)</f>
        <v>1993</v>
      </c>
      <c r="J228" s="11">
        <f>ROUND(ACOS(COS(RADIANS(90-VLOOKUP($B228,Teams!$A$2:$C$354,3,0)))*COS(RADIANS(90-VLOOKUP(J$1,Cities!$C$2:$D$350,2,0)))+SIN(RADIANS(90-VLOOKUP($B228,Teams!$A$2:$C$354,3,0)))*SIN(RADIANS(90-VLOOKUP(J$1,Cities!$C$2:$D$350,2,0)))*COS(RADIANS(VLOOKUP($B228,Teams!$A$2:$D$354,4,0)-VLOOKUP(J$1,Cities!$C$2:$E$350,3,0))))*3959,0)</f>
        <v>2300</v>
      </c>
      <c r="K228" s="17"/>
      <c r="L228" s="11">
        <f>ROUND(ACOS(COS(RADIANS(90-VLOOKUP($B228,Teams!$A$2:$C$354,3,0)))*COS(RADIANS(90-VLOOKUP(L$1,Cities!$C$2:$D$350,2,0)))+SIN(RADIANS(90-VLOOKUP($B228,Teams!$A$2:$C$354,3,0)))*SIN(RADIANS(90-VLOOKUP(L$1,Cities!$C$2:$D$350,2,0)))*COS(RADIANS(VLOOKUP($B228,Teams!$A$2:$D$354,4,0)-VLOOKUP(L$1,Cities!$C$2:$E$350,3,0))))*3959,0)</f>
        <v>206</v>
      </c>
      <c r="M228" s="14">
        <f>ROUND(ACOS(COS(RADIANS(90-VLOOKUP($B228,Teams!$A$2:$C$354,3,0)))*COS(RADIANS(90-VLOOKUP(M$1,Cities!$C$2:$D$350,2,0)))+SIN(RADIANS(90-VLOOKUP($B228,Teams!$A$2:$C$354,3,0)))*SIN(RADIANS(90-VLOOKUP(M$1,Cities!$C$2:$D$350,2,0)))*COS(RADIANS(VLOOKUP($B228,Teams!$A$2:$D$354,4,0)-VLOOKUP(M$1,Cities!$C$2:$E$350,3,0))))*3959,0)</f>
        <v>442</v>
      </c>
      <c r="N228" s="14">
        <f>ROUND(ACOS(COS(RADIANS(90-VLOOKUP($B228,Teams!$A$2:$C$354,3,0)))*COS(RADIANS(90-VLOOKUP(N$1,Cities!$C$2:$D$350,2,0)))+SIN(RADIANS(90-VLOOKUP($B228,Teams!$A$2:$C$354,3,0)))*SIN(RADIANS(90-VLOOKUP(N$1,Cities!$C$2:$D$350,2,0)))*COS(RADIANS(VLOOKUP($B228,Teams!$A$2:$D$354,4,0)-VLOOKUP(N$1,Cities!$C$2:$E$350,3,0))))*3959,0)</f>
        <v>1244</v>
      </c>
      <c r="O228" s="14">
        <f>ROUND(ACOS(COS(RADIANS(90-VLOOKUP($B228,Teams!$A$2:$C$354,3,0)))*COS(RADIANS(90-VLOOKUP(O$1,Cities!$C$2:$D$350,2,0)))+SIN(RADIANS(90-VLOOKUP($B228,Teams!$A$2:$C$354,3,0)))*SIN(RADIANS(90-VLOOKUP(O$1,Cities!$C$2:$D$350,2,0)))*COS(RADIANS(VLOOKUP($B228,Teams!$A$2:$D$354,4,0)-VLOOKUP(O$1,Cities!$C$2:$E$350,3,0))))*3959,0)</f>
        <v>2251</v>
      </c>
    </row>
    <row r="229" spans="1:15">
      <c r="A229" s="13">
        <v>228</v>
      </c>
      <c r="B229" s="12" t="s">
        <v>850</v>
      </c>
      <c r="C229" s="14">
        <f>ROUND(ACOS(COS(RADIANS(90-VLOOKUP($B229,Teams!$A$2:$C$354,3,0)))*COS(RADIANS(90-VLOOKUP(C$1,Cities!$C$2:$D$350,2,0)))+SIN(RADIANS(90-VLOOKUP($B229,Teams!$A$2:$C$354,3,0)))*SIN(RADIANS(90-VLOOKUP(C$1,Cities!$C$2:$D$350,2,0)))*COS(RADIANS(VLOOKUP($B229,Teams!$A$2:$D$354,4,0)-VLOOKUP(C$1,Cities!$C$2:$E$350,3,0))))*3959,0)</f>
        <v>2479</v>
      </c>
      <c r="D229" s="14">
        <f>ROUND(ACOS(COS(RADIANS(90-VLOOKUP($B229,Teams!$A$2:$C$354,3,0)))*COS(RADIANS(90-VLOOKUP(D$1,Cities!$C$2:$D$350,2,0)))+SIN(RADIANS(90-VLOOKUP($B229,Teams!$A$2:$C$354,3,0)))*SIN(RADIANS(90-VLOOKUP(D$1,Cities!$C$2:$D$350,2,0)))*COS(RADIANS(VLOOKUP($B229,Teams!$A$2:$D$354,4,0)-VLOOKUP(D$1,Cities!$C$2:$E$350,3,0))))*3959,0)</f>
        <v>2193</v>
      </c>
      <c r="E229" s="14">
        <f>ROUND(ACOS(COS(RADIANS(90-VLOOKUP($B229,Teams!$A$2:$C$354,3,0)))*COS(RADIANS(90-VLOOKUP(E$1,Cities!$C$2:$D$350,2,0)))+SIN(RADIANS(90-VLOOKUP($B229,Teams!$A$2:$C$354,3,0)))*SIN(RADIANS(90-VLOOKUP(E$1,Cities!$C$2:$D$350,2,0)))*COS(RADIANS(VLOOKUP($B229,Teams!$A$2:$D$354,4,0)-VLOOKUP(E$1,Cities!$C$2:$E$350,3,0))))*3959,0)</f>
        <v>2180</v>
      </c>
      <c r="F229" s="14">
        <f>ROUND(ACOS(COS(RADIANS(90-VLOOKUP($B229,Teams!$A$2:$C$354,3,0)))*COS(RADIANS(90-VLOOKUP(F$1,Cities!$C$2:$D$350,2,0)))+SIN(RADIANS(90-VLOOKUP($B229,Teams!$A$2:$C$354,3,0)))*SIN(RADIANS(90-VLOOKUP(F$1,Cities!$C$2:$D$350,2,0)))*COS(RADIANS(VLOOKUP($B229,Teams!$A$2:$D$354,4,0)-VLOOKUP(F$1,Cities!$C$2:$E$350,3,0))))*3959,0)</f>
        <v>2074</v>
      </c>
      <c r="G229" s="14">
        <f>ROUND(ACOS(COS(RADIANS(90-VLOOKUP($B229,Teams!$A$2:$C$354,3,0)))*COS(RADIANS(90-VLOOKUP(G$1,Cities!$C$2:$D$350,2,0)))+SIN(RADIANS(90-VLOOKUP($B229,Teams!$A$2:$C$354,3,0)))*SIN(RADIANS(90-VLOOKUP(G$1,Cities!$C$2:$D$350,2,0)))*COS(RADIANS(VLOOKUP($B229,Teams!$A$2:$D$354,4,0)-VLOOKUP(G$1,Cities!$C$2:$E$350,3,0))))*3959,0)</f>
        <v>1613</v>
      </c>
      <c r="H229" s="14">
        <f>ROUND(ACOS(COS(RADIANS(90-VLOOKUP($B229,Teams!$A$2:$C$354,3,0)))*COS(RADIANS(90-VLOOKUP(H$1,Cities!$C$2:$D$350,2,0)))+SIN(RADIANS(90-VLOOKUP($B229,Teams!$A$2:$C$354,3,0)))*SIN(RADIANS(90-VLOOKUP(H$1,Cities!$C$2:$D$350,2,0)))*COS(RADIANS(VLOOKUP($B229,Teams!$A$2:$D$354,4,0)-VLOOKUP(H$1,Cities!$C$2:$E$350,3,0))))*3959,0)</f>
        <v>1336</v>
      </c>
      <c r="I229" s="14">
        <f>ROUND(ACOS(COS(RADIANS(90-VLOOKUP($B229,Teams!$A$2:$C$354,3,0)))*COS(RADIANS(90-VLOOKUP(I$1,Cities!$C$2:$D$350,2,0)))+SIN(RADIANS(90-VLOOKUP($B229,Teams!$A$2:$C$354,3,0)))*SIN(RADIANS(90-VLOOKUP(I$1,Cities!$C$2:$D$350,2,0)))*COS(RADIANS(VLOOKUP($B229,Teams!$A$2:$D$354,4,0)-VLOOKUP(I$1,Cities!$C$2:$E$350,3,0))))*3959,0)</f>
        <v>944</v>
      </c>
      <c r="J229" s="11">
        <f>ROUND(ACOS(COS(RADIANS(90-VLOOKUP($B229,Teams!$A$2:$C$354,3,0)))*COS(RADIANS(90-VLOOKUP(J$1,Cities!$C$2:$D$350,2,0)))+SIN(RADIANS(90-VLOOKUP($B229,Teams!$A$2:$C$354,3,0)))*SIN(RADIANS(90-VLOOKUP(J$1,Cities!$C$2:$D$350,2,0)))*COS(RADIANS(VLOOKUP($B229,Teams!$A$2:$D$354,4,0)-VLOOKUP(J$1,Cities!$C$2:$E$350,3,0))))*3959,0)</f>
        <v>347</v>
      </c>
      <c r="K229" s="17"/>
      <c r="L229" s="11">
        <f>ROUND(ACOS(COS(RADIANS(90-VLOOKUP($B229,Teams!$A$2:$C$354,3,0)))*COS(RADIANS(90-VLOOKUP(L$1,Cities!$C$2:$D$350,2,0)))+SIN(RADIANS(90-VLOOKUP($B229,Teams!$A$2:$C$354,3,0)))*SIN(RADIANS(90-VLOOKUP(L$1,Cities!$C$2:$D$350,2,0)))*COS(RADIANS(VLOOKUP($B229,Teams!$A$2:$D$354,4,0)-VLOOKUP(L$1,Cities!$C$2:$E$350,3,0))))*3959,0)</f>
        <v>2479</v>
      </c>
      <c r="M229" s="14">
        <f>ROUND(ACOS(COS(RADIANS(90-VLOOKUP($B229,Teams!$A$2:$C$354,3,0)))*COS(RADIANS(90-VLOOKUP(M$1,Cities!$C$2:$D$350,2,0)))+SIN(RADIANS(90-VLOOKUP($B229,Teams!$A$2:$C$354,3,0)))*SIN(RADIANS(90-VLOOKUP(M$1,Cities!$C$2:$D$350,2,0)))*COS(RADIANS(VLOOKUP($B229,Teams!$A$2:$D$354,4,0)-VLOOKUP(M$1,Cities!$C$2:$E$350,3,0))))*3959,0)</f>
        <v>1836</v>
      </c>
      <c r="N229" s="14">
        <f>ROUND(ACOS(COS(RADIANS(90-VLOOKUP($B229,Teams!$A$2:$C$354,3,0)))*COS(RADIANS(90-VLOOKUP(N$1,Cities!$C$2:$D$350,2,0)))+SIN(RADIANS(90-VLOOKUP($B229,Teams!$A$2:$C$354,3,0)))*SIN(RADIANS(90-VLOOKUP(N$1,Cities!$C$2:$D$350,2,0)))*COS(RADIANS(VLOOKUP($B229,Teams!$A$2:$D$354,4,0)-VLOOKUP(N$1,Cities!$C$2:$E$350,3,0))))*3959,0)</f>
        <v>1400</v>
      </c>
      <c r="O229" s="14">
        <f>ROUND(ACOS(COS(RADIANS(90-VLOOKUP($B229,Teams!$A$2:$C$354,3,0)))*COS(RADIANS(90-VLOOKUP(O$1,Cities!$C$2:$D$350,2,0)))+SIN(RADIANS(90-VLOOKUP($B229,Teams!$A$2:$C$354,3,0)))*SIN(RADIANS(90-VLOOKUP(O$1,Cities!$C$2:$D$350,2,0)))*COS(RADIANS(VLOOKUP($B229,Teams!$A$2:$D$354,4,0)-VLOOKUP(O$1,Cities!$C$2:$E$350,3,0))))*3959,0)</f>
        <v>22</v>
      </c>
    </row>
    <row r="230" spans="1:15">
      <c r="A230" s="13">
        <v>229</v>
      </c>
      <c r="B230" s="12" t="s">
        <v>262</v>
      </c>
      <c r="C230" s="14">
        <f>ROUND(ACOS(COS(RADIANS(90-VLOOKUP($B230,Teams!$A$2:$C$354,3,0)))*COS(RADIANS(90-VLOOKUP(C$1,Cities!$C$2:$D$350,2,0)))+SIN(RADIANS(90-VLOOKUP($B230,Teams!$A$2:$C$354,3,0)))*SIN(RADIANS(90-VLOOKUP(C$1,Cities!$C$2:$D$350,2,0)))*COS(RADIANS(VLOOKUP($B230,Teams!$A$2:$D$354,4,0)-VLOOKUP(C$1,Cities!$C$2:$E$350,3,0))))*3959,0)</f>
        <v>354</v>
      </c>
      <c r="D230" s="14">
        <f>ROUND(ACOS(COS(RADIANS(90-VLOOKUP($B230,Teams!$A$2:$C$354,3,0)))*COS(RADIANS(90-VLOOKUP(D$1,Cities!$C$2:$D$350,2,0)))+SIN(RADIANS(90-VLOOKUP($B230,Teams!$A$2:$C$354,3,0)))*SIN(RADIANS(90-VLOOKUP(D$1,Cities!$C$2:$D$350,2,0)))*COS(RADIANS(VLOOKUP($B230,Teams!$A$2:$D$354,4,0)-VLOOKUP(D$1,Cities!$C$2:$E$350,3,0))))*3959,0)</f>
        <v>300</v>
      </c>
      <c r="E230" s="14">
        <f>ROUND(ACOS(COS(RADIANS(90-VLOOKUP($B230,Teams!$A$2:$C$354,3,0)))*COS(RADIANS(90-VLOOKUP(E$1,Cities!$C$2:$D$350,2,0)))+SIN(RADIANS(90-VLOOKUP($B230,Teams!$A$2:$C$354,3,0)))*SIN(RADIANS(90-VLOOKUP(E$1,Cities!$C$2:$D$350,2,0)))*COS(RADIANS(VLOOKUP($B230,Teams!$A$2:$D$354,4,0)-VLOOKUP(E$1,Cities!$C$2:$E$350,3,0))))*3959,0)</f>
        <v>871</v>
      </c>
      <c r="F230" s="14">
        <f>ROUND(ACOS(COS(RADIANS(90-VLOOKUP($B230,Teams!$A$2:$C$354,3,0)))*COS(RADIANS(90-VLOOKUP(F$1,Cities!$C$2:$D$350,2,0)))+SIN(RADIANS(90-VLOOKUP($B230,Teams!$A$2:$C$354,3,0)))*SIN(RADIANS(90-VLOOKUP(F$1,Cities!$C$2:$D$350,2,0)))*COS(RADIANS(VLOOKUP($B230,Teams!$A$2:$D$354,4,0)-VLOOKUP(F$1,Cities!$C$2:$E$350,3,0))))*3959,0)</f>
        <v>114</v>
      </c>
      <c r="G230" s="14">
        <f>ROUND(ACOS(COS(RADIANS(90-VLOOKUP($B230,Teams!$A$2:$C$354,3,0)))*COS(RADIANS(90-VLOOKUP(G$1,Cities!$C$2:$D$350,2,0)))+SIN(RADIANS(90-VLOOKUP($B230,Teams!$A$2:$C$354,3,0)))*SIN(RADIANS(90-VLOOKUP(G$1,Cities!$C$2:$D$350,2,0)))*COS(RADIANS(VLOOKUP($B230,Teams!$A$2:$D$354,4,0)-VLOOKUP(G$1,Cities!$C$2:$E$350,3,0))))*3959,0)</f>
        <v>561</v>
      </c>
      <c r="H230" s="14">
        <f>ROUND(ACOS(COS(RADIANS(90-VLOOKUP($B230,Teams!$A$2:$C$354,3,0)))*COS(RADIANS(90-VLOOKUP(H$1,Cities!$C$2:$D$350,2,0)))+SIN(RADIANS(90-VLOOKUP($B230,Teams!$A$2:$C$354,3,0)))*SIN(RADIANS(90-VLOOKUP(H$1,Cities!$C$2:$D$350,2,0)))*COS(RADIANS(VLOOKUP($B230,Teams!$A$2:$D$354,4,0)-VLOOKUP(H$1,Cities!$C$2:$E$350,3,0))))*3959,0)</f>
        <v>841</v>
      </c>
      <c r="I230" s="14">
        <f>ROUND(ACOS(COS(RADIANS(90-VLOOKUP($B230,Teams!$A$2:$C$354,3,0)))*COS(RADIANS(90-VLOOKUP(I$1,Cities!$C$2:$D$350,2,0)))+SIN(RADIANS(90-VLOOKUP($B230,Teams!$A$2:$C$354,3,0)))*SIN(RADIANS(90-VLOOKUP(I$1,Cities!$C$2:$D$350,2,0)))*COS(RADIANS(VLOOKUP($B230,Teams!$A$2:$D$354,4,0)-VLOOKUP(I$1,Cities!$C$2:$E$350,3,0))))*3959,0)</f>
        <v>1906</v>
      </c>
      <c r="J230" s="11">
        <f>ROUND(ACOS(COS(RADIANS(90-VLOOKUP($B230,Teams!$A$2:$C$354,3,0)))*COS(RADIANS(90-VLOOKUP(J$1,Cities!$C$2:$D$350,2,0)))+SIN(RADIANS(90-VLOOKUP($B230,Teams!$A$2:$C$354,3,0)))*SIN(RADIANS(90-VLOOKUP(J$1,Cities!$C$2:$D$350,2,0)))*COS(RADIANS(VLOOKUP($B230,Teams!$A$2:$D$354,4,0)-VLOOKUP(J$1,Cities!$C$2:$E$350,3,0))))*3959,0)</f>
        <v>2196</v>
      </c>
      <c r="K230" s="17"/>
      <c r="L230" s="11">
        <f>ROUND(ACOS(COS(RADIANS(90-VLOOKUP($B230,Teams!$A$2:$C$354,3,0)))*COS(RADIANS(90-VLOOKUP(L$1,Cities!$C$2:$D$350,2,0)))+SIN(RADIANS(90-VLOOKUP($B230,Teams!$A$2:$C$354,3,0)))*SIN(RADIANS(90-VLOOKUP(L$1,Cities!$C$2:$D$350,2,0)))*COS(RADIANS(VLOOKUP($B230,Teams!$A$2:$D$354,4,0)-VLOOKUP(L$1,Cities!$C$2:$E$350,3,0))))*3959,0)</f>
        <v>318</v>
      </c>
      <c r="M230" s="14">
        <f>ROUND(ACOS(COS(RADIANS(90-VLOOKUP($B230,Teams!$A$2:$C$354,3,0)))*COS(RADIANS(90-VLOOKUP(M$1,Cities!$C$2:$D$350,2,0)))+SIN(RADIANS(90-VLOOKUP($B230,Teams!$A$2:$C$354,3,0)))*SIN(RADIANS(90-VLOOKUP(M$1,Cities!$C$2:$D$350,2,0)))*COS(RADIANS(VLOOKUP($B230,Teams!$A$2:$D$354,4,0)-VLOOKUP(M$1,Cities!$C$2:$E$350,3,0))))*3959,0)</f>
        <v>329</v>
      </c>
      <c r="N230" s="14">
        <f>ROUND(ACOS(COS(RADIANS(90-VLOOKUP($B230,Teams!$A$2:$C$354,3,0)))*COS(RADIANS(90-VLOOKUP(N$1,Cities!$C$2:$D$350,2,0)))+SIN(RADIANS(90-VLOOKUP($B230,Teams!$A$2:$C$354,3,0)))*SIN(RADIANS(90-VLOOKUP(N$1,Cities!$C$2:$D$350,2,0)))*COS(RADIANS(VLOOKUP($B230,Teams!$A$2:$D$354,4,0)-VLOOKUP(N$1,Cities!$C$2:$E$350,3,0))))*3959,0)</f>
        <v>1138</v>
      </c>
      <c r="O230" s="14">
        <f>ROUND(ACOS(COS(RADIANS(90-VLOOKUP($B230,Teams!$A$2:$C$354,3,0)))*COS(RADIANS(90-VLOOKUP(O$1,Cities!$C$2:$D$350,2,0)))+SIN(RADIANS(90-VLOOKUP($B230,Teams!$A$2:$C$354,3,0)))*SIN(RADIANS(90-VLOOKUP(O$1,Cities!$C$2:$D$350,2,0)))*COS(RADIANS(VLOOKUP($B230,Teams!$A$2:$D$354,4,0)-VLOOKUP(O$1,Cities!$C$2:$E$350,3,0))))*3959,0)</f>
        <v>2140</v>
      </c>
    </row>
    <row r="231" spans="1:15">
      <c r="A231" s="13">
        <v>230</v>
      </c>
      <c r="B231" s="12" t="s">
        <v>256</v>
      </c>
      <c r="C231" s="14">
        <f>ROUND(ACOS(COS(RADIANS(90-VLOOKUP($B231,Teams!$A$2:$C$354,3,0)))*COS(RADIANS(90-VLOOKUP(C$1,Cities!$C$2:$D$350,2,0)))+SIN(RADIANS(90-VLOOKUP($B231,Teams!$A$2:$C$354,3,0)))*SIN(RADIANS(90-VLOOKUP(C$1,Cities!$C$2:$D$350,2,0)))*COS(RADIANS(VLOOKUP($B231,Teams!$A$2:$D$354,4,0)-VLOOKUP(C$1,Cities!$C$2:$E$350,3,0))))*3959,0)</f>
        <v>2394</v>
      </c>
      <c r="D231" s="14">
        <f>ROUND(ACOS(COS(RADIANS(90-VLOOKUP($B231,Teams!$A$2:$C$354,3,0)))*COS(RADIANS(90-VLOOKUP(D$1,Cities!$C$2:$D$350,2,0)))+SIN(RADIANS(90-VLOOKUP($B231,Teams!$A$2:$C$354,3,0)))*SIN(RADIANS(90-VLOOKUP(D$1,Cities!$C$2:$D$350,2,0)))*COS(RADIANS(VLOOKUP($B231,Teams!$A$2:$D$354,4,0)-VLOOKUP(D$1,Cities!$C$2:$E$350,3,0))))*3959,0)</f>
        <v>2302</v>
      </c>
      <c r="E231" s="14">
        <f>ROUND(ACOS(COS(RADIANS(90-VLOOKUP($B231,Teams!$A$2:$C$354,3,0)))*COS(RADIANS(90-VLOOKUP(E$1,Cities!$C$2:$D$350,2,0)))+SIN(RADIANS(90-VLOOKUP($B231,Teams!$A$2:$C$354,3,0)))*SIN(RADIANS(90-VLOOKUP(E$1,Cities!$C$2:$D$350,2,0)))*COS(RADIANS(VLOOKUP($B231,Teams!$A$2:$D$354,4,0)-VLOOKUP(E$1,Cities!$C$2:$E$350,3,0))))*3959,0)</f>
        <v>2499</v>
      </c>
      <c r="F231" s="14">
        <f>ROUND(ACOS(COS(RADIANS(90-VLOOKUP($B231,Teams!$A$2:$C$354,3,0)))*COS(RADIANS(90-VLOOKUP(F$1,Cities!$C$2:$D$350,2,0)))+SIN(RADIANS(90-VLOOKUP($B231,Teams!$A$2:$C$354,3,0)))*SIN(RADIANS(90-VLOOKUP(F$1,Cities!$C$2:$D$350,2,0)))*COS(RADIANS(VLOOKUP($B231,Teams!$A$2:$D$354,4,0)-VLOOKUP(F$1,Cities!$C$2:$E$350,3,0))))*3959,0)</f>
        <v>2050</v>
      </c>
      <c r="G231" s="14">
        <f>ROUND(ACOS(COS(RADIANS(90-VLOOKUP($B231,Teams!$A$2:$C$354,3,0)))*COS(RADIANS(90-VLOOKUP(G$1,Cities!$C$2:$D$350,2,0)))+SIN(RADIANS(90-VLOOKUP($B231,Teams!$A$2:$C$354,3,0)))*SIN(RADIANS(90-VLOOKUP(G$1,Cities!$C$2:$D$350,2,0)))*COS(RADIANS(VLOOKUP($B231,Teams!$A$2:$D$354,4,0)-VLOOKUP(G$1,Cities!$C$2:$E$350,3,0))))*3959,0)</f>
        <v>1716</v>
      </c>
      <c r="H231" s="14">
        <f>ROUND(ACOS(COS(RADIANS(90-VLOOKUP($B231,Teams!$A$2:$C$354,3,0)))*COS(RADIANS(90-VLOOKUP(H$1,Cities!$C$2:$D$350,2,0)))+SIN(RADIANS(90-VLOOKUP($B231,Teams!$A$2:$C$354,3,0)))*SIN(RADIANS(90-VLOOKUP(H$1,Cities!$C$2:$D$350,2,0)))*COS(RADIANS(VLOOKUP($B231,Teams!$A$2:$D$354,4,0)-VLOOKUP(H$1,Cities!$C$2:$E$350,3,0))))*3959,0)</f>
        <v>1361</v>
      </c>
      <c r="I231" s="14">
        <f>ROUND(ACOS(COS(RADIANS(90-VLOOKUP($B231,Teams!$A$2:$C$354,3,0)))*COS(RADIANS(90-VLOOKUP(I$1,Cities!$C$2:$D$350,2,0)))+SIN(RADIANS(90-VLOOKUP($B231,Teams!$A$2:$C$354,3,0)))*SIN(RADIANS(90-VLOOKUP(I$1,Cities!$C$2:$D$350,2,0)))*COS(RADIANS(VLOOKUP($B231,Teams!$A$2:$D$354,4,0)-VLOOKUP(I$1,Cities!$C$2:$E$350,3,0))))*3959,0)</f>
        <v>288</v>
      </c>
      <c r="J231" s="11">
        <f>ROUND(ACOS(COS(RADIANS(90-VLOOKUP($B231,Teams!$A$2:$C$354,3,0)))*COS(RADIANS(90-VLOOKUP(J$1,Cities!$C$2:$D$350,2,0)))+SIN(RADIANS(90-VLOOKUP($B231,Teams!$A$2:$C$354,3,0)))*SIN(RADIANS(90-VLOOKUP(J$1,Cities!$C$2:$D$350,2,0)))*COS(RADIANS(VLOOKUP($B231,Teams!$A$2:$D$354,4,0)-VLOOKUP(J$1,Cities!$C$2:$E$350,3,0))))*3959,0)</f>
        <v>485</v>
      </c>
      <c r="K231" s="17"/>
      <c r="L231" s="11">
        <f>ROUND(ACOS(COS(RADIANS(90-VLOOKUP($B231,Teams!$A$2:$C$354,3,0)))*COS(RADIANS(90-VLOOKUP(L$1,Cities!$C$2:$D$350,2,0)))+SIN(RADIANS(90-VLOOKUP($B231,Teams!$A$2:$C$354,3,0)))*SIN(RADIANS(90-VLOOKUP(L$1,Cities!$C$2:$D$350,2,0)))*COS(RADIANS(VLOOKUP($B231,Teams!$A$2:$D$354,4,0)-VLOOKUP(L$1,Cities!$C$2:$E$350,3,0))))*3959,0)</f>
        <v>2442</v>
      </c>
      <c r="M231" s="14">
        <f>ROUND(ACOS(COS(RADIANS(90-VLOOKUP($B231,Teams!$A$2:$C$354,3,0)))*COS(RADIANS(90-VLOOKUP(M$1,Cities!$C$2:$D$350,2,0)))+SIN(RADIANS(90-VLOOKUP($B231,Teams!$A$2:$C$354,3,0)))*SIN(RADIANS(90-VLOOKUP(M$1,Cities!$C$2:$D$350,2,0)))*COS(RADIANS(VLOOKUP($B231,Teams!$A$2:$D$354,4,0)-VLOOKUP(M$1,Cities!$C$2:$E$350,3,0))))*3959,0)</f>
        <v>1880</v>
      </c>
      <c r="N231" s="14">
        <f>ROUND(ACOS(COS(RADIANS(90-VLOOKUP($B231,Teams!$A$2:$C$354,3,0)))*COS(RADIANS(90-VLOOKUP(N$1,Cities!$C$2:$D$350,2,0)))+SIN(RADIANS(90-VLOOKUP($B231,Teams!$A$2:$C$354,3,0)))*SIN(RADIANS(90-VLOOKUP(N$1,Cities!$C$2:$D$350,2,0)))*COS(RADIANS(VLOOKUP($B231,Teams!$A$2:$D$354,4,0)-VLOOKUP(N$1,Cities!$C$2:$E$350,3,0))))*3959,0)</f>
        <v>1831</v>
      </c>
      <c r="O231" s="14">
        <f>ROUND(ACOS(COS(RADIANS(90-VLOOKUP($B231,Teams!$A$2:$C$354,3,0)))*COS(RADIANS(90-VLOOKUP(O$1,Cities!$C$2:$D$350,2,0)))+SIN(RADIANS(90-VLOOKUP($B231,Teams!$A$2:$C$354,3,0)))*SIN(RADIANS(90-VLOOKUP(O$1,Cities!$C$2:$D$350,2,0)))*COS(RADIANS(VLOOKUP($B231,Teams!$A$2:$D$354,4,0)-VLOOKUP(O$1,Cities!$C$2:$E$350,3,0))))*3959,0)</f>
        <v>820</v>
      </c>
    </row>
    <row r="232" spans="1:15">
      <c r="A232" s="13">
        <v>231</v>
      </c>
      <c r="B232" s="12" t="s">
        <v>881</v>
      </c>
      <c r="C232" s="14">
        <f>ROUND(ACOS(COS(RADIANS(90-VLOOKUP($B232,Teams!$A$2:$C$354,3,0)))*COS(RADIANS(90-VLOOKUP(C$1,Cities!$C$2:$D$350,2,0)))+SIN(RADIANS(90-VLOOKUP($B232,Teams!$A$2:$C$354,3,0)))*SIN(RADIANS(90-VLOOKUP(C$1,Cities!$C$2:$D$350,2,0)))*COS(RADIANS(VLOOKUP($B232,Teams!$A$2:$D$354,4,0)-VLOOKUP(C$1,Cities!$C$2:$E$350,3,0))))*3959,0)</f>
        <v>2394</v>
      </c>
      <c r="D232" s="14">
        <f>ROUND(ACOS(COS(RADIANS(90-VLOOKUP($B232,Teams!$A$2:$C$354,3,0)))*COS(RADIANS(90-VLOOKUP(D$1,Cities!$C$2:$D$350,2,0)))+SIN(RADIANS(90-VLOOKUP($B232,Teams!$A$2:$C$354,3,0)))*SIN(RADIANS(90-VLOOKUP(D$1,Cities!$C$2:$D$350,2,0)))*COS(RADIANS(VLOOKUP($B232,Teams!$A$2:$D$354,4,0)-VLOOKUP(D$1,Cities!$C$2:$E$350,3,0))))*3959,0)</f>
        <v>2302</v>
      </c>
      <c r="E232" s="14">
        <f>ROUND(ACOS(COS(RADIANS(90-VLOOKUP($B232,Teams!$A$2:$C$354,3,0)))*COS(RADIANS(90-VLOOKUP(E$1,Cities!$C$2:$D$350,2,0)))+SIN(RADIANS(90-VLOOKUP($B232,Teams!$A$2:$C$354,3,0)))*SIN(RADIANS(90-VLOOKUP(E$1,Cities!$C$2:$D$350,2,0)))*COS(RADIANS(VLOOKUP($B232,Teams!$A$2:$D$354,4,0)-VLOOKUP(E$1,Cities!$C$2:$E$350,3,0))))*3959,0)</f>
        <v>2499</v>
      </c>
      <c r="F232" s="14">
        <f>ROUND(ACOS(COS(RADIANS(90-VLOOKUP($B232,Teams!$A$2:$C$354,3,0)))*COS(RADIANS(90-VLOOKUP(F$1,Cities!$C$2:$D$350,2,0)))+SIN(RADIANS(90-VLOOKUP($B232,Teams!$A$2:$C$354,3,0)))*SIN(RADIANS(90-VLOOKUP(F$1,Cities!$C$2:$D$350,2,0)))*COS(RADIANS(VLOOKUP($B232,Teams!$A$2:$D$354,4,0)-VLOOKUP(F$1,Cities!$C$2:$E$350,3,0))))*3959,0)</f>
        <v>2050</v>
      </c>
      <c r="G232" s="14">
        <f>ROUND(ACOS(COS(RADIANS(90-VLOOKUP($B232,Teams!$A$2:$C$354,3,0)))*COS(RADIANS(90-VLOOKUP(G$1,Cities!$C$2:$D$350,2,0)))+SIN(RADIANS(90-VLOOKUP($B232,Teams!$A$2:$C$354,3,0)))*SIN(RADIANS(90-VLOOKUP(G$1,Cities!$C$2:$D$350,2,0)))*COS(RADIANS(VLOOKUP($B232,Teams!$A$2:$D$354,4,0)-VLOOKUP(G$1,Cities!$C$2:$E$350,3,0))))*3959,0)</f>
        <v>1716</v>
      </c>
      <c r="H232" s="14">
        <f>ROUND(ACOS(COS(RADIANS(90-VLOOKUP($B232,Teams!$A$2:$C$354,3,0)))*COS(RADIANS(90-VLOOKUP(H$1,Cities!$C$2:$D$350,2,0)))+SIN(RADIANS(90-VLOOKUP($B232,Teams!$A$2:$C$354,3,0)))*SIN(RADIANS(90-VLOOKUP(H$1,Cities!$C$2:$D$350,2,0)))*COS(RADIANS(VLOOKUP($B232,Teams!$A$2:$D$354,4,0)-VLOOKUP(H$1,Cities!$C$2:$E$350,3,0))))*3959,0)</f>
        <v>1361</v>
      </c>
      <c r="I232" s="14">
        <f>ROUND(ACOS(COS(RADIANS(90-VLOOKUP($B232,Teams!$A$2:$C$354,3,0)))*COS(RADIANS(90-VLOOKUP(I$1,Cities!$C$2:$D$350,2,0)))+SIN(RADIANS(90-VLOOKUP($B232,Teams!$A$2:$C$354,3,0)))*SIN(RADIANS(90-VLOOKUP(I$1,Cities!$C$2:$D$350,2,0)))*COS(RADIANS(VLOOKUP($B232,Teams!$A$2:$D$354,4,0)-VLOOKUP(I$1,Cities!$C$2:$E$350,3,0))))*3959,0)</f>
        <v>288</v>
      </c>
      <c r="J232" s="11">
        <f>ROUND(ACOS(COS(RADIANS(90-VLOOKUP($B232,Teams!$A$2:$C$354,3,0)))*COS(RADIANS(90-VLOOKUP(J$1,Cities!$C$2:$D$350,2,0)))+SIN(RADIANS(90-VLOOKUP($B232,Teams!$A$2:$C$354,3,0)))*SIN(RADIANS(90-VLOOKUP(J$1,Cities!$C$2:$D$350,2,0)))*COS(RADIANS(VLOOKUP($B232,Teams!$A$2:$D$354,4,0)-VLOOKUP(J$1,Cities!$C$2:$E$350,3,0))))*3959,0)</f>
        <v>485</v>
      </c>
      <c r="K232" s="17"/>
      <c r="L232" s="11">
        <f>ROUND(ACOS(COS(RADIANS(90-VLOOKUP($B232,Teams!$A$2:$C$354,3,0)))*COS(RADIANS(90-VLOOKUP(L$1,Cities!$C$2:$D$350,2,0)))+SIN(RADIANS(90-VLOOKUP($B232,Teams!$A$2:$C$354,3,0)))*SIN(RADIANS(90-VLOOKUP(L$1,Cities!$C$2:$D$350,2,0)))*COS(RADIANS(VLOOKUP($B232,Teams!$A$2:$D$354,4,0)-VLOOKUP(L$1,Cities!$C$2:$E$350,3,0))))*3959,0)</f>
        <v>2442</v>
      </c>
      <c r="M232" s="14">
        <f>ROUND(ACOS(COS(RADIANS(90-VLOOKUP($B232,Teams!$A$2:$C$354,3,0)))*COS(RADIANS(90-VLOOKUP(M$1,Cities!$C$2:$D$350,2,0)))+SIN(RADIANS(90-VLOOKUP($B232,Teams!$A$2:$C$354,3,0)))*SIN(RADIANS(90-VLOOKUP(M$1,Cities!$C$2:$D$350,2,0)))*COS(RADIANS(VLOOKUP($B232,Teams!$A$2:$D$354,4,0)-VLOOKUP(M$1,Cities!$C$2:$E$350,3,0))))*3959,0)</f>
        <v>1880</v>
      </c>
      <c r="N232" s="14">
        <f>ROUND(ACOS(COS(RADIANS(90-VLOOKUP($B232,Teams!$A$2:$C$354,3,0)))*COS(RADIANS(90-VLOOKUP(N$1,Cities!$C$2:$D$350,2,0)))+SIN(RADIANS(90-VLOOKUP($B232,Teams!$A$2:$C$354,3,0)))*SIN(RADIANS(90-VLOOKUP(N$1,Cities!$C$2:$D$350,2,0)))*COS(RADIANS(VLOOKUP($B232,Teams!$A$2:$D$354,4,0)-VLOOKUP(N$1,Cities!$C$2:$E$350,3,0))))*3959,0)</f>
        <v>1831</v>
      </c>
      <c r="O232" s="14">
        <f>ROUND(ACOS(COS(RADIANS(90-VLOOKUP($B232,Teams!$A$2:$C$354,3,0)))*COS(RADIANS(90-VLOOKUP(O$1,Cities!$C$2:$D$350,2,0)))+SIN(RADIANS(90-VLOOKUP($B232,Teams!$A$2:$C$354,3,0)))*SIN(RADIANS(90-VLOOKUP(O$1,Cities!$C$2:$D$350,2,0)))*COS(RADIANS(VLOOKUP($B232,Teams!$A$2:$D$354,4,0)-VLOOKUP(O$1,Cities!$C$2:$E$350,3,0))))*3959,0)</f>
        <v>820</v>
      </c>
    </row>
    <row r="233" spans="1:15">
      <c r="A233" s="13">
        <v>232</v>
      </c>
      <c r="B233" s="12" t="s">
        <v>806</v>
      </c>
      <c r="C233" s="14">
        <f>ROUND(ACOS(COS(RADIANS(90-VLOOKUP($B233,Teams!$A$2:$C$354,3,0)))*COS(RADIANS(90-VLOOKUP(C$1,Cities!$C$2:$D$350,2,0)))+SIN(RADIANS(90-VLOOKUP($B233,Teams!$A$2:$C$354,3,0)))*SIN(RADIANS(90-VLOOKUP(C$1,Cities!$C$2:$D$350,2,0)))*COS(RADIANS(VLOOKUP($B233,Teams!$A$2:$D$354,4,0)-VLOOKUP(C$1,Cities!$C$2:$E$350,3,0))))*3959,0)</f>
        <v>1502</v>
      </c>
      <c r="D233" s="14">
        <f>ROUND(ACOS(COS(RADIANS(90-VLOOKUP($B233,Teams!$A$2:$C$354,3,0)))*COS(RADIANS(90-VLOOKUP(D$1,Cities!$C$2:$D$350,2,0)))+SIN(RADIANS(90-VLOOKUP($B233,Teams!$A$2:$C$354,3,0)))*SIN(RADIANS(90-VLOOKUP(D$1,Cities!$C$2:$D$350,2,0)))*COS(RADIANS(VLOOKUP($B233,Teams!$A$2:$D$354,4,0)-VLOOKUP(D$1,Cities!$C$2:$E$350,3,0))))*3959,0)</f>
        <v>1022</v>
      </c>
      <c r="E233" s="14">
        <f>ROUND(ACOS(COS(RADIANS(90-VLOOKUP($B233,Teams!$A$2:$C$354,3,0)))*COS(RADIANS(90-VLOOKUP(E$1,Cities!$C$2:$D$350,2,0)))+SIN(RADIANS(90-VLOOKUP($B233,Teams!$A$2:$C$354,3,0)))*SIN(RADIANS(90-VLOOKUP(E$1,Cities!$C$2:$D$350,2,0)))*COS(RADIANS(VLOOKUP($B233,Teams!$A$2:$D$354,4,0)-VLOOKUP(E$1,Cities!$C$2:$E$350,3,0))))*3959,0)</f>
        <v>830</v>
      </c>
      <c r="F233" s="14">
        <f>ROUND(ACOS(COS(RADIANS(90-VLOOKUP($B233,Teams!$A$2:$C$354,3,0)))*COS(RADIANS(90-VLOOKUP(F$1,Cities!$C$2:$D$350,2,0)))+SIN(RADIANS(90-VLOOKUP($B233,Teams!$A$2:$C$354,3,0)))*SIN(RADIANS(90-VLOOKUP(F$1,Cities!$C$2:$D$350,2,0)))*COS(RADIANS(VLOOKUP($B233,Teams!$A$2:$D$354,4,0)-VLOOKUP(F$1,Cities!$C$2:$E$350,3,0))))*3959,0)</f>
        <v>1121</v>
      </c>
      <c r="G233" s="14">
        <f>ROUND(ACOS(COS(RADIANS(90-VLOOKUP($B233,Teams!$A$2:$C$354,3,0)))*COS(RADIANS(90-VLOOKUP(G$1,Cities!$C$2:$D$350,2,0)))+SIN(RADIANS(90-VLOOKUP($B233,Teams!$A$2:$C$354,3,0)))*SIN(RADIANS(90-VLOOKUP(G$1,Cities!$C$2:$D$350,2,0)))*COS(RADIANS(VLOOKUP($B233,Teams!$A$2:$D$354,4,0)-VLOOKUP(G$1,Cities!$C$2:$E$350,3,0))))*3959,0)</f>
        <v>675</v>
      </c>
      <c r="H233" s="14">
        <f>ROUND(ACOS(COS(RADIANS(90-VLOOKUP($B233,Teams!$A$2:$C$354,3,0)))*COS(RADIANS(90-VLOOKUP(H$1,Cities!$C$2:$D$350,2,0)))+SIN(RADIANS(90-VLOOKUP($B233,Teams!$A$2:$C$354,3,0)))*SIN(RADIANS(90-VLOOKUP(H$1,Cities!$C$2:$D$350,2,0)))*COS(RADIANS(VLOOKUP($B233,Teams!$A$2:$D$354,4,0)-VLOOKUP(H$1,Cities!$C$2:$E$350,3,0))))*3959,0)</f>
        <v>772</v>
      </c>
      <c r="I233" s="14">
        <f>ROUND(ACOS(COS(RADIANS(90-VLOOKUP($B233,Teams!$A$2:$C$354,3,0)))*COS(RADIANS(90-VLOOKUP(I$1,Cities!$C$2:$D$350,2,0)))+SIN(RADIANS(90-VLOOKUP($B233,Teams!$A$2:$C$354,3,0)))*SIN(RADIANS(90-VLOOKUP(I$1,Cities!$C$2:$D$350,2,0)))*COS(RADIANS(VLOOKUP($B233,Teams!$A$2:$D$354,4,0)-VLOOKUP(I$1,Cities!$C$2:$E$350,3,0))))*3959,0)</f>
        <v>1664</v>
      </c>
      <c r="J233" s="11">
        <f>ROUND(ACOS(COS(RADIANS(90-VLOOKUP($B233,Teams!$A$2:$C$354,3,0)))*COS(RADIANS(90-VLOOKUP(J$1,Cities!$C$2:$D$350,2,0)))+SIN(RADIANS(90-VLOOKUP($B233,Teams!$A$2:$C$354,3,0)))*SIN(RADIANS(90-VLOOKUP(J$1,Cities!$C$2:$D$350,2,0)))*COS(RADIANS(VLOOKUP($B233,Teams!$A$2:$D$354,4,0)-VLOOKUP(J$1,Cities!$C$2:$E$350,3,0))))*3959,0)</f>
        <v>1561</v>
      </c>
      <c r="K233" s="17"/>
      <c r="L233" s="11">
        <f>ROUND(ACOS(COS(RADIANS(90-VLOOKUP($B233,Teams!$A$2:$C$354,3,0)))*COS(RADIANS(90-VLOOKUP(L$1,Cities!$C$2:$D$350,2,0)))+SIN(RADIANS(90-VLOOKUP($B233,Teams!$A$2:$C$354,3,0)))*SIN(RADIANS(90-VLOOKUP(L$1,Cities!$C$2:$D$350,2,0)))*COS(RADIANS(VLOOKUP($B233,Teams!$A$2:$D$354,4,0)-VLOOKUP(L$1,Cities!$C$2:$E$350,3,0))))*3959,0)</f>
        <v>1437</v>
      </c>
      <c r="M233" s="14">
        <f>ROUND(ACOS(COS(RADIANS(90-VLOOKUP($B233,Teams!$A$2:$C$354,3,0)))*COS(RADIANS(90-VLOOKUP(M$1,Cities!$C$2:$D$350,2,0)))+SIN(RADIANS(90-VLOOKUP($B233,Teams!$A$2:$C$354,3,0)))*SIN(RADIANS(90-VLOOKUP(M$1,Cities!$C$2:$D$350,2,0)))*COS(RADIANS(VLOOKUP($B233,Teams!$A$2:$D$354,4,0)-VLOOKUP(M$1,Cities!$C$2:$E$350,3,0))))*3959,0)</f>
        <v>870</v>
      </c>
      <c r="N233" s="14">
        <f>ROUND(ACOS(COS(RADIANS(90-VLOOKUP($B233,Teams!$A$2:$C$354,3,0)))*COS(RADIANS(90-VLOOKUP(N$1,Cities!$C$2:$D$350,2,0)))+SIN(RADIANS(90-VLOOKUP($B233,Teams!$A$2:$C$354,3,0)))*SIN(RADIANS(90-VLOOKUP(N$1,Cities!$C$2:$D$350,2,0)))*COS(RADIANS(VLOOKUP($B233,Teams!$A$2:$D$354,4,0)-VLOOKUP(N$1,Cities!$C$2:$E$350,3,0))))*3959,0)</f>
        <v>41</v>
      </c>
      <c r="O233" s="14">
        <f>ROUND(ACOS(COS(RADIANS(90-VLOOKUP($B233,Teams!$A$2:$C$354,3,0)))*COS(RADIANS(90-VLOOKUP(O$1,Cities!$C$2:$D$350,2,0)))+SIN(RADIANS(90-VLOOKUP($B233,Teams!$A$2:$C$354,3,0)))*SIN(RADIANS(90-VLOOKUP(O$1,Cities!$C$2:$D$350,2,0)))*COS(RADIANS(VLOOKUP($B233,Teams!$A$2:$D$354,4,0)-VLOOKUP(O$1,Cities!$C$2:$E$350,3,0))))*3959,0)</f>
        <v>1338</v>
      </c>
    </row>
    <row r="234" spans="1:15">
      <c r="A234" s="13">
        <v>233</v>
      </c>
      <c r="B234" s="12" t="s">
        <v>492</v>
      </c>
      <c r="C234" s="14">
        <f>ROUND(ACOS(COS(RADIANS(90-VLOOKUP($B234,Teams!$A$2:$C$354,3,0)))*COS(RADIANS(90-VLOOKUP(C$1,Cities!$C$2:$D$350,2,0)))+SIN(RADIANS(90-VLOOKUP($B234,Teams!$A$2:$C$354,3,0)))*SIN(RADIANS(90-VLOOKUP(C$1,Cities!$C$2:$D$350,2,0)))*COS(RADIANS(VLOOKUP($B234,Teams!$A$2:$D$354,4,0)-VLOOKUP(C$1,Cities!$C$2:$E$350,3,0))))*3959,0)</f>
        <v>714</v>
      </c>
      <c r="D234" s="14">
        <f>ROUND(ACOS(COS(RADIANS(90-VLOOKUP($B234,Teams!$A$2:$C$354,3,0)))*COS(RADIANS(90-VLOOKUP(D$1,Cities!$C$2:$D$350,2,0)))+SIN(RADIANS(90-VLOOKUP($B234,Teams!$A$2:$C$354,3,0)))*SIN(RADIANS(90-VLOOKUP(D$1,Cities!$C$2:$D$350,2,0)))*COS(RADIANS(VLOOKUP($B234,Teams!$A$2:$D$354,4,0)-VLOOKUP(D$1,Cities!$C$2:$E$350,3,0))))*3959,0)</f>
        <v>161</v>
      </c>
      <c r="E234" s="14">
        <f>ROUND(ACOS(COS(RADIANS(90-VLOOKUP($B234,Teams!$A$2:$C$354,3,0)))*COS(RADIANS(90-VLOOKUP(E$1,Cities!$C$2:$D$350,2,0)))+SIN(RADIANS(90-VLOOKUP($B234,Teams!$A$2:$C$354,3,0)))*SIN(RADIANS(90-VLOOKUP(E$1,Cities!$C$2:$D$350,2,0)))*COS(RADIANS(VLOOKUP($B234,Teams!$A$2:$D$354,4,0)-VLOOKUP(E$1,Cities!$C$2:$E$350,3,0))))*3959,0)</f>
        <v>449</v>
      </c>
      <c r="F234" s="14">
        <f>ROUND(ACOS(COS(RADIANS(90-VLOOKUP($B234,Teams!$A$2:$C$354,3,0)))*COS(RADIANS(90-VLOOKUP(F$1,Cities!$C$2:$D$350,2,0)))+SIN(RADIANS(90-VLOOKUP($B234,Teams!$A$2:$C$354,3,0)))*SIN(RADIANS(90-VLOOKUP(F$1,Cities!$C$2:$D$350,2,0)))*COS(RADIANS(VLOOKUP($B234,Teams!$A$2:$D$354,4,0)-VLOOKUP(F$1,Cities!$C$2:$E$350,3,0))))*3959,0)</f>
        <v>484</v>
      </c>
      <c r="G234" s="14">
        <f>ROUND(ACOS(COS(RADIANS(90-VLOOKUP($B234,Teams!$A$2:$C$354,3,0)))*COS(RADIANS(90-VLOOKUP(G$1,Cities!$C$2:$D$350,2,0)))+SIN(RADIANS(90-VLOOKUP($B234,Teams!$A$2:$C$354,3,0)))*SIN(RADIANS(90-VLOOKUP(G$1,Cities!$C$2:$D$350,2,0)))*COS(RADIANS(VLOOKUP($B234,Teams!$A$2:$D$354,4,0)-VLOOKUP(G$1,Cities!$C$2:$E$350,3,0))))*3959,0)</f>
        <v>546</v>
      </c>
      <c r="H234" s="14">
        <f>ROUND(ACOS(COS(RADIANS(90-VLOOKUP($B234,Teams!$A$2:$C$354,3,0)))*COS(RADIANS(90-VLOOKUP(H$1,Cities!$C$2:$D$350,2,0)))+SIN(RADIANS(90-VLOOKUP($B234,Teams!$A$2:$C$354,3,0)))*SIN(RADIANS(90-VLOOKUP(H$1,Cities!$C$2:$D$350,2,0)))*COS(RADIANS(VLOOKUP($B234,Teams!$A$2:$D$354,4,0)-VLOOKUP(H$1,Cities!$C$2:$E$350,3,0))))*3959,0)</f>
        <v>903</v>
      </c>
      <c r="I234" s="14">
        <f>ROUND(ACOS(COS(RADIANS(90-VLOOKUP($B234,Teams!$A$2:$C$354,3,0)))*COS(RADIANS(90-VLOOKUP(I$1,Cities!$C$2:$D$350,2,0)))+SIN(RADIANS(90-VLOOKUP($B234,Teams!$A$2:$C$354,3,0)))*SIN(RADIANS(90-VLOOKUP(I$1,Cities!$C$2:$D$350,2,0)))*COS(RADIANS(VLOOKUP($B234,Teams!$A$2:$D$354,4,0)-VLOOKUP(I$1,Cities!$C$2:$E$350,3,0))))*3959,0)</f>
        <v>2041</v>
      </c>
      <c r="J234" s="11">
        <f>ROUND(ACOS(COS(RADIANS(90-VLOOKUP($B234,Teams!$A$2:$C$354,3,0)))*COS(RADIANS(90-VLOOKUP(J$1,Cities!$C$2:$D$350,2,0)))+SIN(RADIANS(90-VLOOKUP($B234,Teams!$A$2:$C$354,3,0)))*SIN(RADIANS(90-VLOOKUP(J$1,Cities!$C$2:$D$350,2,0)))*COS(RADIANS(VLOOKUP($B234,Teams!$A$2:$D$354,4,0)-VLOOKUP(J$1,Cities!$C$2:$E$350,3,0))))*3959,0)</f>
        <v>2200</v>
      </c>
      <c r="K234" s="17"/>
      <c r="L234" s="11">
        <f>ROUND(ACOS(COS(RADIANS(90-VLOOKUP($B234,Teams!$A$2:$C$354,3,0)))*COS(RADIANS(90-VLOOKUP(L$1,Cities!$C$2:$D$350,2,0)))+SIN(RADIANS(90-VLOOKUP($B234,Teams!$A$2:$C$354,3,0)))*SIN(RADIANS(90-VLOOKUP(L$1,Cities!$C$2:$D$350,2,0)))*COS(RADIANS(VLOOKUP($B234,Teams!$A$2:$D$354,4,0)-VLOOKUP(L$1,Cities!$C$2:$E$350,3,0))))*3959,0)</f>
        <v>611</v>
      </c>
      <c r="M234" s="14">
        <f>ROUND(ACOS(COS(RADIANS(90-VLOOKUP($B234,Teams!$A$2:$C$354,3,0)))*COS(RADIANS(90-VLOOKUP(M$1,Cities!$C$2:$D$350,2,0)))+SIN(RADIANS(90-VLOOKUP($B234,Teams!$A$2:$C$354,3,0)))*SIN(RADIANS(90-VLOOKUP(M$1,Cities!$C$2:$D$350,2,0)))*COS(RADIANS(VLOOKUP($B234,Teams!$A$2:$D$354,4,0)-VLOOKUP(M$1,Cities!$C$2:$E$350,3,0))))*3959,0)</f>
        <v>435</v>
      </c>
      <c r="N234" s="14">
        <f>ROUND(ACOS(COS(RADIANS(90-VLOOKUP($B234,Teams!$A$2:$C$354,3,0)))*COS(RADIANS(90-VLOOKUP(N$1,Cities!$C$2:$D$350,2,0)))+SIN(RADIANS(90-VLOOKUP($B234,Teams!$A$2:$C$354,3,0)))*SIN(RADIANS(90-VLOOKUP(N$1,Cities!$C$2:$D$350,2,0)))*COS(RADIANS(VLOOKUP($B234,Teams!$A$2:$D$354,4,0)-VLOOKUP(N$1,Cities!$C$2:$E$350,3,0))))*3959,0)</f>
        <v>854</v>
      </c>
      <c r="O234" s="14">
        <f>ROUND(ACOS(COS(RADIANS(90-VLOOKUP($B234,Teams!$A$2:$C$354,3,0)))*COS(RADIANS(90-VLOOKUP(O$1,Cities!$C$2:$D$350,2,0)))+SIN(RADIANS(90-VLOOKUP($B234,Teams!$A$2:$C$354,3,0)))*SIN(RADIANS(90-VLOOKUP(O$1,Cities!$C$2:$D$350,2,0)))*COS(RADIANS(VLOOKUP($B234,Teams!$A$2:$D$354,4,0)-VLOOKUP(O$1,Cities!$C$2:$E$350,3,0))))*3959,0)</f>
        <v>2074</v>
      </c>
    </row>
    <row r="235" spans="1:15">
      <c r="A235" s="13">
        <v>234</v>
      </c>
      <c r="B235" s="12" t="s">
        <v>218</v>
      </c>
      <c r="C235" s="14">
        <f>ROUND(ACOS(COS(RADIANS(90-VLOOKUP($B235,Teams!$A$2:$C$354,3,0)))*COS(RADIANS(90-VLOOKUP(C$1,Cities!$C$2:$D$350,2,0)))+SIN(RADIANS(90-VLOOKUP($B235,Teams!$A$2:$C$354,3,0)))*SIN(RADIANS(90-VLOOKUP(C$1,Cities!$C$2:$D$350,2,0)))*COS(RADIANS(VLOOKUP($B235,Teams!$A$2:$D$354,4,0)-VLOOKUP(C$1,Cities!$C$2:$E$350,3,0))))*3959,0)</f>
        <v>166</v>
      </c>
      <c r="D235" s="14">
        <f>ROUND(ACOS(COS(RADIANS(90-VLOOKUP($B235,Teams!$A$2:$C$354,3,0)))*COS(RADIANS(90-VLOOKUP(D$1,Cities!$C$2:$D$350,2,0)))+SIN(RADIANS(90-VLOOKUP($B235,Teams!$A$2:$C$354,3,0)))*SIN(RADIANS(90-VLOOKUP(D$1,Cities!$C$2:$D$350,2,0)))*COS(RADIANS(VLOOKUP($B235,Teams!$A$2:$D$354,4,0)-VLOOKUP(D$1,Cities!$C$2:$E$350,3,0))))*3959,0)</f>
        <v>406</v>
      </c>
      <c r="E235" s="14">
        <f>ROUND(ACOS(COS(RADIANS(90-VLOOKUP($B235,Teams!$A$2:$C$354,3,0)))*COS(RADIANS(90-VLOOKUP(E$1,Cities!$C$2:$D$350,2,0)))+SIN(RADIANS(90-VLOOKUP($B235,Teams!$A$2:$C$354,3,0)))*SIN(RADIANS(90-VLOOKUP(E$1,Cities!$C$2:$D$350,2,0)))*COS(RADIANS(VLOOKUP($B235,Teams!$A$2:$D$354,4,0)-VLOOKUP(E$1,Cities!$C$2:$E$350,3,0))))*3959,0)</f>
        <v>962</v>
      </c>
      <c r="F235" s="14">
        <f>ROUND(ACOS(COS(RADIANS(90-VLOOKUP($B235,Teams!$A$2:$C$354,3,0)))*COS(RADIANS(90-VLOOKUP(F$1,Cities!$C$2:$D$350,2,0)))+SIN(RADIANS(90-VLOOKUP($B235,Teams!$A$2:$C$354,3,0)))*SIN(RADIANS(90-VLOOKUP(F$1,Cities!$C$2:$D$350,2,0)))*COS(RADIANS(VLOOKUP($B235,Teams!$A$2:$D$354,4,0)-VLOOKUP(F$1,Cities!$C$2:$E$350,3,0))))*3959,0)</f>
        <v>374</v>
      </c>
      <c r="G235" s="14">
        <f>ROUND(ACOS(COS(RADIANS(90-VLOOKUP($B235,Teams!$A$2:$C$354,3,0)))*COS(RADIANS(90-VLOOKUP(G$1,Cities!$C$2:$D$350,2,0)))+SIN(RADIANS(90-VLOOKUP($B235,Teams!$A$2:$C$354,3,0)))*SIN(RADIANS(90-VLOOKUP(G$1,Cities!$C$2:$D$350,2,0)))*COS(RADIANS(VLOOKUP($B235,Teams!$A$2:$D$354,4,0)-VLOOKUP(G$1,Cities!$C$2:$E$350,3,0))))*3959,0)</f>
        <v>838</v>
      </c>
      <c r="H235" s="14">
        <f>ROUND(ACOS(COS(RADIANS(90-VLOOKUP($B235,Teams!$A$2:$C$354,3,0)))*COS(RADIANS(90-VLOOKUP(H$1,Cities!$C$2:$D$350,2,0)))+SIN(RADIANS(90-VLOOKUP($B235,Teams!$A$2:$C$354,3,0)))*SIN(RADIANS(90-VLOOKUP(H$1,Cities!$C$2:$D$350,2,0)))*COS(RADIANS(VLOOKUP($B235,Teams!$A$2:$D$354,4,0)-VLOOKUP(H$1,Cities!$C$2:$E$350,3,0))))*3959,0)</f>
        <v>1117</v>
      </c>
      <c r="I235" s="14">
        <f>ROUND(ACOS(COS(RADIANS(90-VLOOKUP($B235,Teams!$A$2:$C$354,3,0)))*COS(RADIANS(90-VLOOKUP(I$1,Cities!$C$2:$D$350,2,0)))+SIN(RADIANS(90-VLOOKUP($B235,Teams!$A$2:$C$354,3,0)))*SIN(RADIANS(90-VLOOKUP(I$1,Cities!$C$2:$D$350,2,0)))*COS(RADIANS(VLOOKUP($B235,Teams!$A$2:$D$354,4,0)-VLOOKUP(I$1,Cities!$C$2:$E$350,3,0))))*3959,0)</f>
        <v>2155</v>
      </c>
      <c r="J235" s="11">
        <f>ROUND(ACOS(COS(RADIANS(90-VLOOKUP($B235,Teams!$A$2:$C$354,3,0)))*COS(RADIANS(90-VLOOKUP(J$1,Cities!$C$2:$D$350,2,0)))+SIN(RADIANS(90-VLOOKUP($B235,Teams!$A$2:$C$354,3,0)))*SIN(RADIANS(90-VLOOKUP(J$1,Cities!$C$2:$D$350,2,0)))*COS(RADIANS(VLOOKUP($B235,Teams!$A$2:$D$354,4,0)-VLOOKUP(J$1,Cities!$C$2:$E$350,3,0))))*3959,0)</f>
        <v>2470</v>
      </c>
      <c r="K235" s="17"/>
      <c r="L235" s="11">
        <f>ROUND(ACOS(COS(RADIANS(90-VLOOKUP($B235,Teams!$A$2:$C$354,3,0)))*COS(RADIANS(90-VLOOKUP(L$1,Cities!$C$2:$D$350,2,0)))+SIN(RADIANS(90-VLOOKUP($B235,Teams!$A$2:$C$354,3,0)))*SIN(RADIANS(90-VLOOKUP(L$1,Cities!$C$2:$D$350,2,0)))*COS(RADIANS(VLOOKUP($B235,Teams!$A$2:$D$354,4,0)-VLOOKUP(L$1,Cities!$C$2:$E$350,3,0))))*3959,0)</f>
        <v>46</v>
      </c>
      <c r="M235" s="14">
        <f>ROUND(ACOS(COS(RADIANS(90-VLOOKUP($B235,Teams!$A$2:$C$354,3,0)))*COS(RADIANS(90-VLOOKUP(M$1,Cities!$C$2:$D$350,2,0)))+SIN(RADIANS(90-VLOOKUP($B235,Teams!$A$2:$C$354,3,0)))*SIN(RADIANS(90-VLOOKUP(M$1,Cities!$C$2:$D$350,2,0)))*COS(RADIANS(VLOOKUP($B235,Teams!$A$2:$D$354,4,0)-VLOOKUP(M$1,Cities!$C$2:$E$350,3,0))))*3959,0)</f>
        <v>608</v>
      </c>
      <c r="N235" s="14">
        <f>ROUND(ACOS(COS(RADIANS(90-VLOOKUP($B235,Teams!$A$2:$C$354,3,0)))*COS(RADIANS(90-VLOOKUP(N$1,Cities!$C$2:$D$350,2,0)))+SIN(RADIANS(90-VLOOKUP($B235,Teams!$A$2:$C$354,3,0)))*SIN(RADIANS(90-VLOOKUP(N$1,Cities!$C$2:$D$350,2,0)))*COS(RADIANS(VLOOKUP($B235,Teams!$A$2:$D$354,4,0)-VLOOKUP(N$1,Cities!$C$2:$E$350,3,0))))*3959,0)</f>
        <v>1376</v>
      </c>
      <c r="O235" s="14">
        <f>ROUND(ACOS(COS(RADIANS(90-VLOOKUP($B235,Teams!$A$2:$C$354,3,0)))*COS(RADIANS(90-VLOOKUP(O$1,Cities!$C$2:$D$350,2,0)))+SIN(RADIANS(90-VLOOKUP($B235,Teams!$A$2:$C$354,3,0)))*SIN(RADIANS(90-VLOOKUP(O$1,Cities!$C$2:$D$350,2,0)))*COS(RADIANS(VLOOKUP($B235,Teams!$A$2:$D$354,4,0)-VLOOKUP(O$1,Cities!$C$2:$E$350,3,0))))*3959,0)</f>
        <v>2419</v>
      </c>
    </row>
    <row r="236" spans="1:15">
      <c r="A236" s="13">
        <v>235</v>
      </c>
      <c r="B236" s="12" t="s">
        <v>268</v>
      </c>
      <c r="C236" s="14">
        <f>ROUND(ACOS(COS(RADIANS(90-VLOOKUP($B236,Teams!$A$2:$C$354,3,0)))*COS(RADIANS(90-VLOOKUP(C$1,Cities!$C$2:$D$350,2,0)))+SIN(RADIANS(90-VLOOKUP($B236,Teams!$A$2:$C$354,3,0)))*SIN(RADIANS(90-VLOOKUP(C$1,Cities!$C$2:$D$350,2,0)))*COS(RADIANS(VLOOKUP($B236,Teams!$A$2:$D$354,4,0)-VLOOKUP(C$1,Cities!$C$2:$E$350,3,0))))*3959,0)</f>
        <v>135</v>
      </c>
      <c r="D236" s="14">
        <f>ROUND(ACOS(COS(RADIANS(90-VLOOKUP($B236,Teams!$A$2:$C$354,3,0)))*COS(RADIANS(90-VLOOKUP(D$1,Cities!$C$2:$D$350,2,0)))+SIN(RADIANS(90-VLOOKUP($B236,Teams!$A$2:$C$354,3,0)))*SIN(RADIANS(90-VLOOKUP(D$1,Cities!$C$2:$D$350,2,0)))*COS(RADIANS(VLOOKUP($B236,Teams!$A$2:$D$354,4,0)-VLOOKUP(D$1,Cities!$C$2:$E$350,3,0))))*3959,0)</f>
        <v>600</v>
      </c>
      <c r="E236" s="14">
        <f>ROUND(ACOS(COS(RADIANS(90-VLOOKUP($B236,Teams!$A$2:$C$354,3,0)))*COS(RADIANS(90-VLOOKUP(E$1,Cities!$C$2:$D$350,2,0)))+SIN(RADIANS(90-VLOOKUP($B236,Teams!$A$2:$C$354,3,0)))*SIN(RADIANS(90-VLOOKUP(E$1,Cities!$C$2:$D$350,2,0)))*COS(RADIANS(VLOOKUP($B236,Teams!$A$2:$D$354,4,0)-VLOOKUP(E$1,Cities!$C$2:$E$350,3,0))))*3959,0)</f>
        <v>1139</v>
      </c>
      <c r="F236" s="14">
        <f>ROUND(ACOS(COS(RADIANS(90-VLOOKUP($B236,Teams!$A$2:$C$354,3,0)))*COS(RADIANS(90-VLOOKUP(F$1,Cities!$C$2:$D$350,2,0)))+SIN(RADIANS(90-VLOOKUP($B236,Teams!$A$2:$C$354,3,0)))*SIN(RADIANS(90-VLOOKUP(F$1,Cities!$C$2:$D$350,2,0)))*COS(RADIANS(VLOOKUP($B236,Teams!$A$2:$D$354,4,0)-VLOOKUP(F$1,Cities!$C$2:$E$350,3,0))))*3959,0)</f>
        <v>530</v>
      </c>
      <c r="G236" s="14">
        <f>ROUND(ACOS(COS(RADIANS(90-VLOOKUP($B236,Teams!$A$2:$C$354,3,0)))*COS(RADIANS(90-VLOOKUP(G$1,Cities!$C$2:$D$350,2,0)))+SIN(RADIANS(90-VLOOKUP($B236,Teams!$A$2:$C$354,3,0)))*SIN(RADIANS(90-VLOOKUP(G$1,Cities!$C$2:$D$350,2,0)))*COS(RADIANS(VLOOKUP($B236,Teams!$A$2:$D$354,4,0)-VLOOKUP(G$1,Cities!$C$2:$E$350,3,0))))*3959,0)</f>
        <v>1015</v>
      </c>
      <c r="H236" s="14">
        <f>ROUND(ACOS(COS(RADIANS(90-VLOOKUP($B236,Teams!$A$2:$C$354,3,0)))*COS(RADIANS(90-VLOOKUP(H$1,Cities!$C$2:$D$350,2,0)))+SIN(RADIANS(90-VLOOKUP($B236,Teams!$A$2:$C$354,3,0)))*SIN(RADIANS(90-VLOOKUP(H$1,Cities!$C$2:$D$350,2,0)))*COS(RADIANS(VLOOKUP($B236,Teams!$A$2:$D$354,4,0)-VLOOKUP(H$1,Cities!$C$2:$E$350,3,0))))*3959,0)</f>
        <v>1270</v>
      </c>
      <c r="I236" s="14">
        <f>ROUND(ACOS(COS(RADIANS(90-VLOOKUP($B236,Teams!$A$2:$C$354,3,0)))*COS(RADIANS(90-VLOOKUP(I$1,Cities!$C$2:$D$350,2,0)))+SIN(RADIANS(90-VLOOKUP($B236,Teams!$A$2:$C$354,3,0)))*SIN(RADIANS(90-VLOOKUP(I$1,Cities!$C$2:$D$350,2,0)))*COS(RADIANS(VLOOKUP($B236,Teams!$A$2:$D$354,4,0)-VLOOKUP(I$1,Cities!$C$2:$E$350,3,0))))*3959,0)</f>
        <v>2260</v>
      </c>
      <c r="J236" s="11">
        <f>ROUND(ACOS(COS(RADIANS(90-VLOOKUP($B236,Teams!$A$2:$C$354,3,0)))*COS(RADIANS(90-VLOOKUP(J$1,Cities!$C$2:$D$350,2,0)))+SIN(RADIANS(90-VLOOKUP($B236,Teams!$A$2:$C$354,3,0)))*SIN(RADIANS(90-VLOOKUP(J$1,Cities!$C$2:$D$350,2,0)))*COS(RADIANS(VLOOKUP($B236,Teams!$A$2:$D$354,4,0)-VLOOKUP(J$1,Cities!$C$2:$E$350,3,0))))*3959,0)</f>
        <v>2614</v>
      </c>
      <c r="K236" s="17"/>
      <c r="L236" s="11">
        <f>ROUND(ACOS(COS(RADIANS(90-VLOOKUP($B236,Teams!$A$2:$C$354,3,0)))*COS(RADIANS(90-VLOOKUP(L$1,Cities!$C$2:$D$350,2,0)))+SIN(RADIANS(90-VLOOKUP($B236,Teams!$A$2:$C$354,3,0)))*SIN(RADIANS(90-VLOOKUP(L$1,Cities!$C$2:$D$350,2,0)))*COS(RADIANS(VLOOKUP($B236,Teams!$A$2:$D$354,4,0)-VLOOKUP(L$1,Cities!$C$2:$E$350,3,0))))*3959,0)</f>
        <v>152</v>
      </c>
      <c r="M236" s="14">
        <f>ROUND(ACOS(COS(RADIANS(90-VLOOKUP($B236,Teams!$A$2:$C$354,3,0)))*COS(RADIANS(90-VLOOKUP(M$1,Cities!$C$2:$D$350,2,0)))+SIN(RADIANS(90-VLOOKUP($B236,Teams!$A$2:$C$354,3,0)))*SIN(RADIANS(90-VLOOKUP(M$1,Cities!$C$2:$D$350,2,0)))*COS(RADIANS(VLOOKUP($B236,Teams!$A$2:$D$354,4,0)-VLOOKUP(M$1,Cities!$C$2:$E$350,3,0))))*3959,0)</f>
        <v>782</v>
      </c>
      <c r="N236" s="14">
        <f>ROUND(ACOS(COS(RADIANS(90-VLOOKUP($B236,Teams!$A$2:$C$354,3,0)))*COS(RADIANS(90-VLOOKUP(N$1,Cities!$C$2:$D$350,2,0)))+SIN(RADIANS(90-VLOOKUP($B236,Teams!$A$2:$C$354,3,0)))*SIN(RADIANS(90-VLOOKUP(N$1,Cities!$C$2:$D$350,2,0)))*COS(RADIANS(VLOOKUP($B236,Teams!$A$2:$D$354,4,0)-VLOOKUP(N$1,Cities!$C$2:$E$350,3,0))))*3959,0)</f>
        <v>1572</v>
      </c>
      <c r="O236" s="14">
        <f>ROUND(ACOS(COS(RADIANS(90-VLOOKUP($B236,Teams!$A$2:$C$354,3,0)))*COS(RADIANS(90-VLOOKUP(O$1,Cities!$C$2:$D$350,2,0)))+SIN(RADIANS(90-VLOOKUP($B236,Teams!$A$2:$C$354,3,0)))*SIN(RADIANS(90-VLOOKUP(O$1,Cities!$C$2:$D$350,2,0)))*COS(RADIANS(VLOOKUP($B236,Teams!$A$2:$D$354,4,0)-VLOOKUP(O$1,Cities!$C$2:$E$350,3,0))))*3959,0)</f>
        <v>2581</v>
      </c>
    </row>
    <row r="237" spans="1:15">
      <c r="A237" s="13">
        <v>236</v>
      </c>
      <c r="B237" s="12" t="s">
        <v>511</v>
      </c>
      <c r="C237" s="14">
        <f>ROUND(ACOS(COS(RADIANS(90-VLOOKUP($B237,Teams!$A$2:$C$354,3,0)))*COS(RADIANS(90-VLOOKUP(C$1,Cities!$C$2:$D$350,2,0)))+SIN(RADIANS(90-VLOOKUP($B237,Teams!$A$2:$C$354,3,0)))*SIN(RADIANS(90-VLOOKUP(C$1,Cities!$C$2:$D$350,2,0)))*COS(RADIANS(VLOOKUP($B237,Teams!$A$2:$D$354,4,0)-VLOOKUP(C$1,Cities!$C$2:$E$350,3,0))))*3959,0)</f>
        <v>695</v>
      </c>
      <c r="D237" s="14">
        <f>ROUND(ACOS(COS(RADIANS(90-VLOOKUP($B237,Teams!$A$2:$C$354,3,0)))*COS(RADIANS(90-VLOOKUP(D$1,Cities!$C$2:$D$350,2,0)))+SIN(RADIANS(90-VLOOKUP($B237,Teams!$A$2:$C$354,3,0)))*SIN(RADIANS(90-VLOOKUP(D$1,Cities!$C$2:$D$350,2,0)))*COS(RADIANS(VLOOKUP($B237,Teams!$A$2:$D$354,4,0)-VLOOKUP(D$1,Cities!$C$2:$E$350,3,0))))*3959,0)</f>
        <v>488</v>
      </c>
      <c r="E237" s="14">
        <f>ROUND(ACOS(COS(RADIANS(90-VLOOKUP($B237,Teams!$A$2:$C$354,3,0)))*COS(RADIANS(90-VLOOKUP(E$1,Cities!$C$2:$D$350,2,0)))+SIN(RADIANS(90-VLOOKUP($B237,Teams!$A$2:$C$354,3,0)))*SIN(RADIANS(90-VLOOKUP(E$1,Cities!$C$2:$D$350,2,0)))*COS(RADIANS(VLOOKUP($B237,Teams!$A$2:$D$354,4,0)-VLOOKUP(E$1,Cities!$C$2:$E$350,3,0))))*3959,0)</f>
        <v>897</v>
      </c>
      <c r="F237" s="14">
        <f>ROUND(ACOS(COS(RADIANS(90-VLOOKUP($B237,Teams!$A$2:$C$354,3,0)))*COS(RADIANS(90-VLOOKUP(F$1,Cities!$C$2:$D$350,2,0)))+SIN(RADIANS(90-VLOOKUP($B237,Teams!$A$2:$C$354,3,0)))*SIN(RADIANS(90-VLOOKUP(F$1,Cities!$C$2:$D$350,2,0)))*COS(RADIANS(VLOOKUP($B237,Teams!$A$2:$D$354,4,0)-VLOOKUP(F$1,Cities!$C$2:$E$350,3,0))))*3959,0)</f>
        <v>283</v>
      </c>
      <c r="G237" s="14">
        <f>ROUND(ACOS(COS(RADIANS(90-VLOOKUP($B237,Teams!$A$2:$C$354,3,0)))*COS(RADIANS(90-VLOOKUP(G$1,Cities!$C$2:$D$350,2,0)))+SIN(RADIANS(90-VLOOKUP($B237,Teams!$A$2:$C$354,3,0)))*SIN(RADIANS(90-VLOOKUP(G$1,Cities!$C$2:$D$350,2,0)))*COS(RADIANS(VLOOKUP($B237,Teams!$A$2:$D$354,4,0)-VLOOKUP(G$1,Cities!$C$2:$E$350,3,0))))*3959,0)</f>
        <v>217</v>
      </c>
      <c r="H237" s="14">
        <f>ROUND(ACOS(COS(RADIANS(90-VLOOKUP($B237,Teams!$A$2:$C$354,3,0)))*COS(RADIANS(90-VLOOKUP(H$1,Cities!$C$2:$D$350,2,0)))+SIN(RADIANS(90-VLOOKUP($B237,Teams!$A$2:$C$354,3,0)))*SIN(RADIANS(90-VLOOKUP(H$1,Cities!$C$2:$D$350,2,0)))*COS(RADIANS(VLOOKUP($B237,Teams!$A$2:$D$354,4,0)-VLOOKUP(H$1,Cities!$C$2:$E$350,3,0))))*3959,0)</f>
        <v>480</v>
      </c>
      <c r="I237" s="14">
        <f>ROUND(ACOS(COS(RADIANS(90-VLOOKUP($B237,Teams!$A$2:$C$354,3,0)))*COS(RADIANS(90-VLOOKUP(I$1,Cities!$C$2:$D$350,2,0)))+SIN(RADIANS(90-VLOOKUP($B237,Teams!$A$2:$C$354,3,0)))*SIN(RADIANS(90-VLOOKUP(I$1,Cities!$C$2:$D$350,2,0)))*COS(RADIANS(VLOOKUP($B237,Teams!$A$2:$D$354,4,0)-VLOOKUP(I$1,Cities!$C$2:$E$350,3,0))))*3959,0)</f>
        <v>1583</v>
      </c>
      <c r="J237" s="11">
        <f>ROUND(ACOS(COS(RADIANS(90-VLOOKUP($B237,Teams!$A$2:$C$354,3,0)))*COS(RADIANS(90-VLOOKUP(J$1,Cities!$C$2:$D$350,2,0)))+SIN(RADIANS(90-VLOOKUP($B237,Teams!$A$2:$C$354,3,0)))*SIN(RADIANS(90-VLOOKUP(J$1,Cities!$C$2:$D$350,2,0)))*COS(RADIANS(VLOOKUP($B237,Teams!$A$2:$D$354,4,0)-VLOOKUP(J$1,Cities!$C$2:$E$350,3,0))))*3959,0)</f>
        <v>1835</v>
      </c>
      <c r="K237" s="17"/>
      <c r="L237" s="11">
        <f>ROUND(ACOS(COS(RADIANS(90-VLOOKUP($B237,Teams!$A$2:$C$354,3,0)))*COS(RADIANS(90-VLOOKUP(L$1,Cities!$C$2:$D$350,2,0)))+SIN(RADIANS(90-VLOOKUP($B237,Teams!$A$2:$C$354,3,0)))*SIN(RADIANS(90-VLOOKUP(L$1,Cities!$C$2:$D$350,2,0)))*COS(RADIANS(VLOOKUP($B237,Teams!$A$2:$D$354,4,0)-VLOOKUP(L$1,Cities!$C$2:$E$350,3,0))))*3959,0)</f>
        <v>682</v>
      </c>
      <c r="M237" s="14">
        <f>ROUND(ACOS(COS(RADIANS(90-VLOOKUP($B237,Teams!$A$2:$C$354,3,0)))*COS(RADIANS(90-VLOOKUP(M$1,Cities!$C$2:$D$350,2,0)))+SIN(RADIANS(90-VLOOKUP($B237,Teams!$A$2:$C$354,3,0)))*SIN(RADIANS(90-VLOOKUP(M$1,Cities!$C$2:$D$350,2,0)))*COS(RADIANS(VLOOKUP($B237,Teams!$A$2:$D$354,4,0)-VLOOKUP(M$1,Cities!$C$2:$E$350,3,0))))*3959,0)</f>
        <v>62</v>
      </c>
      <c r="N237" s="14">
        <f>ROUND(ACOS(COS(RADIANS(90-VLOOKUP($B237,Teams!$A$2:$C$354,3,0)))*COS(RADIANS(90-VLOOKUP(N$1,Cities!$C$2:$D$350,2,0)))+SIN(RADIANS(90-VLOOKUP($B237,Teams!$A$2:$C$354,3,0)))*SIN(RADIANS(90-VLOOKUP(N$1,Cities!$C$2:$D$350,2,0)))*COS(RADIANS(VLOOKUP($B237,Teams!$A$2:$D$354,4,0)-VLOOKUP(N$1,Cities!$C$2:$E$350,3,0))))*3959,0)</f>
        <v>877</v>
      </c>
      <c r="O237" s="14">
        <f>ROUND(ACOS(COS(RADIANS(90-VLOOKUP($B237,Teams!$A$2:$C$354,3,0)))*COS(RADIANS(90-VLOOKUP(O$1,Cities!$C$2:$D$350,2,0)))+SIN(RADIANS(90-VLOOKUP($B237,Teams!$A$2:$C$354,3,0)))*SIN(RADIANS(90-VLOOKUP(O$1,Cities!$C$2:$D$350,2,0)))*COS(RADIANS(VLOOKUP($B237,Teams!$A$2:$D$354,4,0)-VLOOKUP(O$1,Cities!$C$2:$E$350,3,0))))*3959,0)</f>
        <v>1775</v>
      </c>
    </row>
    <row r="238" spans="1:15">
      <c r="A238" s="13">
        <v>237</v>
      </c>
      <c r="B238" s="12" t="s">
        <v>942</v>
      </c>
      <c r="C238" s="14">
        <f>ROUND(ACOS(COS(RADIANS(90-VLOOKUP($B238,Teams!$A$2:$C$354,3,0)))*COS(RADIANS(90-VLOOKUP(C$1,Cities!$C$2:$D$350,2,0)))+SIN(RADIANS(90-VLOOKUP($B238,Teams!$A$2:$C$354,3,0)))*SIN(RADIANS(90-VLOOKUP(C$1,Cities!$C$2:$D$350,2,0)))*COS(RADIANS(VLOOKUP($B238,Teams!$A$2:$D$354,4,0)-VLOOKUP(C$1,Cities!$C$2:$E$350,3,0))))*3959,0)</f>
        <v>593</v>
      </c>
      <c r="D238" s="14">
        <f>ROUND(ACOS(COS(RADIANS(90-VLOOKUP($B238,Teams!$A$2:$C$354,3,0)))*COS(RADIANS(90-VLOOKUP(D$1,Cities!$C$2:$D$350,2,0)))+SIN(RADIANS(90-VLOOKUP($B238,Teams!$A$2:$C$354,3,0)))*SIN(RADIANS(90-VLOOKUP(D$1,Cities!$C$2:$D$350,2,0)))*COS(RADIANS(VLOOKUP($B238,Teams!$A$2:$D$354,4,0)-VLOOKUP(D$1,Cities!$C$2:$E$350,3,0))))*3959,0)</f>
        <v>449</v>
      </c>
      <c r="E238" s="14">
        <f>ROUND(ACOS(COS(RADIANS(90-VLOOKUP($B238,Teams!$A$2:$C$354,3,0)))*COS(RADIANS(90-VLOOKUP(E$1,Cities!$C$2:$D$350,2,0)))+SIN(RADIANS(90-VLOOKUP($B238,Teams!$A$2:$C$354,3,0)))*SIN(RADIANS(90-VLOOKUP(E$1,Cities!$C$2:$D$350,2,0)))*COS(RADIANS(VLOOKUP($B238,Teams!$A$2:$D$354,4,0)-VLOOKUP(E$1,Cities!$C$2:$E$350,3,0))))*3959,0)</f>
        <v>918</v>
      </c>
      <c r="F238" s="14">
        <f>ROUND(ACOS(COS(RADIANS(90-VLOOKUP($B238,Teams!$A$2:$C$354,3,0)))*COS(RADIANS(90-VLOOKUP(F$1,Cities!$C$2:$D$350,2,0)))+SIN(RADIANS(90-VLOOKUP($B238,Teams!$A$2:$C$354,3,0)))*SIN(RADIANS(90-VLOOKUP(F$1,Cities!$C$2:$D$350,2,0)))*COS(RADIANS(VLOOKUP($B238,Teams!$A$2:$D$354,4,0)-VLOOKUP(F$1,Cities!$C$2:$E$350,3,0))))*3959,0)</f>
        <v>182</v>
      </c>
      <c r="G238" s="14">
        <f>ROUND(ACOS(COS(RADIANS(90-VLOOKUP($B238,Teams!$A$2:$C$354,3,0)))*COS(RADIANS(90-VLOOKUP(G$1,Cities!$C$2:$D$350,2,0)))+SIN(RADIANS(90-VLOOKUP($B238,Teams!$A$2:$C$354,3,0)))*SIN(RADIANS(90-VLOOKUP(G$1,Cities!$C$2:$D$350,2,0)))*COS(RADIANS(VLOOKUP($B238,Teams!$A$2:$D$354,4,0)-VLOOKUP(G$1,Cities!$C$2:$E$350,3,0))))*3959,0)</f>
        <v>319</v>
      </c>
      <c r="H238" s="14">
        <f>ROUND(ACOS(COS(RADIANS(90-VLOOKUP($B238,Teams!$A$2:$C$354,3,0)))*COS(RADIANS(90-VLOOKUP(H$1,Cities!$C$2:$D$350,2,0)))+SIN(RADIANS(90-VLOOKUP($B238,Teams!$A$2:$C$354,3,0)))*SIN(RADIANS(90-VLOOKUP(H$1,Cities!$C$2:$D$350,2,0)))*COS(RADIANS(VLOOKUP($B238,Teams!$A$2:$D$354,4,0)-VLOOKUP(H$1,Cities!$C$2:$E$350,3,0))))*3959,0)</f>
        <v>567</v>
      </c>
      <c r="I238" s="14">
        <f>ROUND(ACOS(COS(RADIANS(90-VLOOKUP($B238,Teams!$A$2:$C$354,3,0)))*COS(RADIANS(90-VLOOKUP(I$1,Cities!$C$2:$D$350,2,0)))+SIN(RADIANS(90-VLOOKUP($B238,Teams!$A$2:$C$354,3,0)))*SIN(RADIANS(90-VLOOKUP(I$1,Cities!$C$2:$D$350,2,0)))*COS(RADIANS(VLOOKUP($B238,Teams!$A$2:$D$354,4,0)-VLOOKUP(I$1,Cities!$C$2:$E$350,3,0))))*3959,0)</f>
        <v>1645</v>
      </c>
      <c r="J238" s="11">
        <f>ROUND(ACOS(COS(RADIANS(90-VLOOKUP($B238,Teams!$A$2:$C$354,3,0)))*COS(RADIANS(90-VLOOKUP(J$1,Cities!$C$2:$D$350,2,0)))+SIN(RADIANS(90-VLOOKUP($B238,Teams!$A$2:$C$354,3,0)))*SIN(RADIANS(90-VLOOKUP(J$1,Cities!$C$2:$D$350,2,0)))*COS(RADIANS(VLOOKUP($B238,Teams!$A$2:$D$354,4,0)-VLOOKUP(J$1,Cities!$C$2:$E$350,3,0))))*3959,0)</f>
        <v>1921</v>
      </c>
      <c r="K238" s="17"/>
      <c r="L238" s="11">
        <f>ROUND(ACOS(COS(RADIANS(90-VLOOKUP($B238,Teams!$A$2:$C$354,3,0)))*COS(RADIANS(90-VLOOKUP(L$1,Cities!$C$2:$D$350,2,0)))+SIN(RADIANS(90-VLOOKUP($B238,Teams!$A$2:$C$354,3,0)))*SIN(RADIANS(90-VLOOKUP(L$1,Cities!$C$2:$D$350,2,0)))*COS(RADIANS(VLOOKUP($B238,Teams!$A$2:$D$354,4,0)-VLOOKUP(L$1,Cities!$C$2:$E$350,3,0))))*3959,0)</f>
        <v>586</v>
      </c>
      <c r="M238" s="14">
        <f>ROUND(ACOS(COS(RADIANS(90-VLOOKUP($B238,Teams!$A$2:$C$354,3,0)))*COS(RADIANS(90-VLOOKUP(M$1,Cities!$C$2:$D$350,2,0)))+SIN(RADIANS(90-VLOOKUP($B238,Teams!$A$2:$C$354,3,0)))*SIN(RADIANS(90-VLOOKUP(M$1,Cities!$C$2:$D$350,2,0)))*COS(RADIANS(VLOOKUP($B238,Teams!$A$2:$D$354,4,0)-VLOOKUP(M$1,Cities!$C$2:$E$350,3,0))))*3959,0)</f>
        <v>105</v>
      </c>
      <c r="N238" s="14">
        <f>ROUND(ACOS(COS(RADIANS(90-VLOOKUP($B238,Teams!$A$2:$C$354,3,0)))*COS(RADIANS(90-VLOOKUP(N$1,Cities!$C$2:$D$350,2,0)))+SIN(RADIANS(90-VLOOKUP($B238,Teams!$A$2:$C$354,3,0)))*SIN(RADIANS(90-VLOOKUP(N$1,Cities!$C$2:$D$350,2,0)))*COS(RADIANS(VLOOKUP($B238,Teams!$A$2:$D$354,4,0)-VLOOKUP(N$1,Cities!$C$2:$E$350,3,0))))*3959,0)</f>
        <v>969</v>
      </c>
      <c r="O238" s="14">
        <f>ROUND(ACOS(COS(RADIANS(90-VLOOKUP($B238,Teams!$A$2:$C$354,3,0)))*COS(RADIANS(90-VLOOKUP(O$1,Cities!$C$2:$D$350,2,0)))+SIN(RADIANS(90-VLOOKUP($B238,Teams!$A$2:$C$354,3,0)))*SIN(RADIANS(90-VLOOKUP(O$1,Cities!$C$2:$D$350,2,0)))*COS(RADIANS(VLOOKUP($B238,Teams!$A$2:$D$354,4,0)-VLOOKUP(O$1,Cities!$C$2:$E$350,3,0))))*3959,0)</f>
        <v>1871</v>
      </c>
    </row>
    <row r="239" spans="1:15">
      <c r="A239" s="13">
        <v>238</v>
      </c>
      <c r="B239" s="12" t="s">
        <v>615</v>
      </c>
      <c r="C239" s="14">
        <f>ROUND(ACOS(COS(RADIANS(90-VLOOKUP($B239,Teams!$A$2:$C$354,3,0)))*COS(RADIANS(90-VLOOKUP(C$1,Cities!$C$2:$D$350,2,0)))+SIN(RADIANS(90-VLOOKUP($B239,Teams!$A$2:$C$354,3,0)))*SIN(RADIANS(90-VLOOKUP(C$1,Cities!$C$2:$D$350,2,0)))*COS(RADIANS(VLOOKUP($B239,Teams!$A$2:$D$354,4,0)-VLOOKUP(C$1,Cities!$C$2:$E$350,3,0))))*3959,0)</f>
        <v>99</v>
      </c>
      <c r="D239" s="14">
        <f>ROUND(ACOS(COS(RADIANS(90-VLOOKUP($B239,Teams!$A$2:$C$354,3,0)))*COS(RADIANS(90-VLOOKUP(D$1,Cities!$C$2:$D$350,2,0)))+SIN(RADIANS(90-VLOOKUP($B239,Teams!$A$2:$C$354,3,0)))*SIN(RADIANS(90-VLOOKUP(D$1,Cities!$C$2:$D$350,2,0)))*COS(RADIANS(VLOOKUP($B239,Teams!$A$2:$D$354,4,0)-VLOOKUP(D$1,Cities!$C$2:$E$350,3,0))))*3959,0)</f>
        <v>522</v>
      </c>
      <c r="E239" s="14">
        <f>ROUND(ACOS(COS(RADIANS(90-VLOOKUP($B239,Teams!$A$2:$C$354,3,0)))*COS(RADIANS(90-VLOOKUP(E$1,Cities!$C$2:$D$350,2,0)))+SIN(RADIANS(90-VLOOKUP($B239,Teams!$A$2:$C$354,3,0)))*SIN(RADIANS(90-VLOOKUP(E$1,Cities!$C$2:$D$350,2,0)))*COS(RADIANS(VLOOKUP($B239,Teams!$A$2:$D$354,4,0)-VLOOKUP(E$1,Cities!$C$2:$E$350,3,0))))*3959,0)</f>
        <v>1071</v>
      </c>
      <c r="F239" s="14">
        <f>ROUND(ACOS(COS(RADIANS(90-VLOOKUP($B239,Teams!$A$2:$C$354,3,0)))*COS(RADIANS(90-VLOOKUP(F$1,Cities!$C$2:$D$350,2,0)))+SIN(RADIANS(90-VLOOKUP($B239,Teams!$A$2:$C$354,3,0)))*SIN(RADIANS(90-VLOOKUP(F$1,Cities!$C$2:$D$350,2,0)))*COS(RADIANS(VLOOKUP($B239,Teams!$A$2:$D$354,4,0)-VLOOKUP(F$1,Cities!$C$2:$E$350,3,0))))*3959,0)</f>
        <v>454</v>
      </c>
      <c r="G239" s="14">
        <f>ROUND(ACOS(COS(RADIANS(90-VLOOKUP($B239,Teams!$A$2:$C$354,3,0)))*COS(RADIANS(90-VLOOKUP(G$1,Cities!$C$2:$D$350,2,0)))+SIN(RADIANS(90-VLOOKUP($B239,Teams!$A$2:$C$354,3,0)))*SIN(RADIANS(90-VLOOKUP(G$1,Cities!$C$2:$D$350,2,0)))*COS(RADIANS(VLOOKUP($B239,Teams!$A$2:$D$354,4,0)-VLOOKUP(G$1,Cities!$C$2:$E$350,3,0))))*3959,0)</f>
        <v>935</v>
      </c>
      <c r="H239" s="14">
        <f>ROUND(ACOS(COS(RADIANS(90-VLOOKUP($B239,Teams!$A$2:$C$354,3,0)))*COS(RADIANS(90-VLOOKUP(H$1,Cities!$C$2:$D$350,2,0)))+SIN(RADIANS(90-VLOOKUP($B239,Teams!$A$2:$C$354,3,0)))*SIN(RADIANS(90-VLOOKUP(H$1,Cities!$C$2:$D$350,2,0)))*COS(RADIANS(VLOOKUP($B239,Teams!$A$2:$D$354,4,0)-VLOOKUP(H$1,Cities!$C$2:$E$350,3,0))))*3959,0)</f>
        <v>1196</v>
      </c>
      <c r="I239" s="14">
        <f>ROUND(ACOS(COS(RADIANS(90-VLOOKUP($B239,Teams!$A$2:$C$354,3,0)))*COS(RADIANS(90-VLOOKUP(I$1,Cities!$C$2:$D$350,2,0)))+SIN(RADIANS(90-VLOOKUP($B239,Teams!$A$2:$C$354,3,0)))*SIN(RADIANS(90-VLOOKUP(I$1,Cities!$C$2:$D$350,2,0)))*COS(RADIANS(VLOOKUP($B239,Teams!$A$2:$D$354,4,0)-VLOOKUP(I$1,Cities!$C$2:$E$350,3,0))))*3959,0)</f>
        <v>2203</v>
      </c>
      <c r="J239" s="11">
        <f>ROUND(ACOS(COS(RADIANS(90-VLOOKUP($B239,Teams!$A$2:$C$354,3,0)))*COS(RADIANS(90-VLOOKUP(J$1,Cities!$C$2:$D$350,2,0)))+SIN(RADIANS(90-VLOOKUP($B239,Teams!$A$2:$C$354,3,0)))*SIN(RADIANS(90-VLOOKUP(J$1,Cities!$C$2:$D$350,2,0)))*COS(RADIANS(VLOOKUP($B239,Teams!$A$2:$D$354,4,0)-VLOOKUP(J$1,Cities!$C$2:$E$350,3,0))))*3959,0)</f>
        <v>2544</v>
      </c>
      <c r="K239" s="17"/>
      <c r="L239" s="11">
        <f>ROUND(ACOS(COS(RADIANS(90-VLOOKUP($B239,Teams!$A$2:$C$354,3,0)))*COS(RADIANS(90-VLOOKUP(L$1,Cities!$C$2:$D$350,2,0)))+SIN(RADIANS(90-VLOOKUP($B239,Teams!$A$2:$C$354,3,0)))*SIN(RADIANS(90-VLOOKUP(L$1,Cities!$C$2:$D$350,2,0)))*COS(RADIANS(VLOOKUP($B239,Teams!$A$2:$D$354,4,0)-VLOOKUP(L$1,Cities!$C$2:$E$350,3,0))))*3959,0)</f>
        <v>71</v>
      </c>
      <c r="M239" s="14">
        <f>ROUND(ACOS(COS(RADIANS(90-VLOOKUP($B239,Teams!$A$2:$C$354,3,0)))*COS(RADIANS(90-VLOOKUP(M$1,Cities!$C$2:$D$350,2,0)))+SIN(RADIANS(90-VLOOKUP($B239,Teams!$A$2:$C$354,3,0)))*SIN(RADIANS(90-VLOOKUP(M$1,Cities!$C$2:$D$350,2,0)))*COS(RADIANS(VLOOKUP($B239,Teams!$A$2:$D$354,4,0)-VLOOKUP(M$1,Cities!$C$2:$E$350,3,0))))*3959,0)</f>
        <v>702</v>
      </c>
      <c r="N239" s="14">
        <f>ROUND(ACOS(COS(RADIANS(90-VLOOKUP($B239,Teams!$A$2:$C$354,3,0)))*COS(RADIANS(90-VLOOKUP(N$1,Cities!$C$2:$D$350,2,0)))+SIN(RADIANS(90-VLOOKUP($B239,Teams!$A$2:$C$354,3,0)))*SIN(RADIANS(90-VLOOKUP(N$1,Cities!$C$2:$D$350,2,0)))*COS(RADIANS(VLOOKUP($B239,Teams!$A$2:$D$354,4,0)-VLOOKUP(N$1,Cities!$C$2:$E$350,3,0))))*3959,0)</f>
        <v>1489</v>
      </c>
      <c r="O239" s="14">
        <f>ROUND(ACOS(COS(RADIANS(90-VLOOKUP($B239,Teams!$A$2:$C$354,3,0)))*COS(RADIANS(90-VLOOKUP(O$1,Cities!$C$2:$D$350,2,0)))+SIN(RADIANS(90-VLOOKUP($B239,Teams!$A$2:$C$354,3,0)))*SIN(RADIANS(90-VLOOKUP(O$1,Cities!$C$2:$D$350,2,0)))*COS(RADIANS(VLOOKUP($B239,Teams!$A$2:$D$354,4,0)-VLOOKUP(O$1,Cities!$C$2:$E$350,3,0))))*3959,0)</f>
        <v>2506</v>
      </c>
    </row>
    <row r="240" spans="1:15">
      <c r="A240" s="13">
        <v>239</v>
      </c>
      <c r="B240" s="12" t="s">
        <v>323</v>
      </c>
      <c r="C240" s="14">
        <f>ROUND(ACOS(COS(RADIANS(90-VLOOKUP($B240,Teams!$A$2:$C$354,3,0)))*COS(RADIANS(90-VLOOKUP(C$1,Cities!$C$2:$D$350,2,0)))+SIN(RADIANS(90-VLOOKUP($B240,Teams!$A$2:$C$354,3,0)))*SIN(RADIANS(90-VLOOKUP(C$1,Cities!$C$2:$D$350,2,0)))*COS(RADIANS(VLOOKUP($B240,Teams!$A$2:$D$354,4,0)-VLOOKUP(C$1,Cities!$C$2:$E$350,3,0))))*3959,0)</f>
        <v>524</v>
      </c>
      <c r="D240" s="14">
        <f>ROUND(ACOS(COS(RADIANS(90-VLOOKUP($B240,Teams!$A$2:$C$354,3,0)))*COS(RADIANS(90-VLOOKUP(D$1,Cities!$C$2:$D$350,2,0)))+SIN(RADIANS(90-VLOOKUP($B240,Teams!$A$2:$C$354,3,0)))*SIN(RADIANS(90-VLOOKUP(D$1,Cities!$C$2:$D$350,2,0)))*COS(RADIANS(VLOOKUP($B240,Teams!$A$2:$D$354,4,0)-VLOOKUP(D$1,Cities!$C$2:$E$350,3,0))))*3959,0)</f>
        <v>82</v>
      </c>
      <c r="E240" s="14">
        <f>ROUND(ACOS(COS(RADIANS(90-VLOOKUP($B240,Teams!$A$2:$C$354,3,0)))*COS(RADIANS(90-VLOOKUP(E$1,Cities!$C$2:$D$350,2,0)))+SIN(RADIANS(90-VLOOKUP($B240,Teams!$A$2:$C$354,3,0)))*SIN(RADIANS(90-VLOOKUP(E$1,Cities!$C$2:$D$350,2,0)))*COS(RADIANS(VLOOKUP($B240,Teams!$A$2:$D$354,4,0)-VLOOKUP(E$1,Cities!$C$2:$E$350,3,0))))*3959,0)</f>
        <v>640</v>
      </c>
      <c r="F240" s="14">
        <f>ROUND(ACOS(COS(RADIANS(90-VLOOKUP($B240,Teams!$A$2:$C$354,3,0)))*COS(RADIANS(90-VLOOKUP(F$1,Cities!$C$2:$D$350,2,0)))+SIN(RADIANS(90-VLOOKUP($B240,Teams!$A$2:$C$354,3,0)))*SIN(RADIANS(90-VLOOKUP(F$1,Cities!$C$2:$D$350,2,0)))*COS(RADIANS(VLOOKUP($B240,Teams!$A$2:$D$354,4,0)-VLOOKUP(F$1,Cities!$C$2:$E$350,3,0))))*3959,0)</f>
        <v>307</v>
      </c>
      <c r="G240" s="14">
        <f>ROUND(ACOS(COS(RADIANS(90-VLOOKUP($B240,Teams!$A$2:$C$354,3,0)))*COS(RADIANS(90-VLOOKUP(G$1,Cities!$C$2:$D$350,2,0)))+SIN(RADIANS(90-VLOOKUP($B240,Teams!$A$2:$C$354,3,0)))*SIN(RADIANS(90-VLOOKUP(G$1,Cities!$C$2:$D$350,2,0)))*COS(RADIANS(VLOOKUP($B240,Teams!$A$2:$D$354,4,0)-VLOOKUP(G$1,Cities!$C$2:$E$350,3,0))))*3959,0)</f>
        <v>538</v>
      </c>
      <c r="H240" s="14">
        <f>ROUND(ACOS(COS(RADIANS(90-VLOOKUP($B240,Teams!$A$2:$C$354,3,0)))*COS(RADIANS(90-VLOOKUP(H$1,Cities!$C$2:$D$350,2,0)))+SIN(RADIANS(90-VLOOKUP($B240,Teams!$A$2:$C$354,3,0)))*SIN(RADIANS(90-VLOOKUP(H$1,Cities!$C$2:$D$350,2,0)))*COS(RADIANS(VLOOKUP($B240,Teams!$A$2:$D$354,4,0)-VLOOKUP(H$1,Cities!$C$2:$E$350,3,0))))*3959,0)</f>
        <v>876</v>
      </c>
      <c r="I240" s="14">
        <f>ROUND(ACOS(COS(RADIANS(90-VLOOKUP($B240,Teams!$A$2:$C$354,3,0)))*COS(RADIANS(90-VLOOKUP(I$1,Cities!$C$2:$D$350,2,0)))+SIN(RADIANS(90-VLOOKUP($B240,Teams!$A$2:$C$354,3,0)))*SIN(RADIANS(90-VLOOKUP(I$1,Cities!$C$2:$D$350,2,0)))*COS(RADIANS(VLOOKUP($B240,Teams!$A$2:$D$354,4,0)-VLOOKUP(I$1,Cities!$C$2:$E$350,3,0))))*3959,0)</f>
        <v>1995</v>
      </c>
      <c r="J240" s="11">
        <f>ROUND(ACOS(COS(RADIANS(90-VLOOKUP($B240,Teams!$A$2:$C$354,3,0)))*COS(RADIANS(90-VLOOKUP(J$1,Cities!$C$2:$D$350,2,0)))+SIN(RADIANS(90-VLOOKUP($B240,Teams!$A$2:$C$354,3,0)))*SIN(RADIANS(90-VLOOKUP(J$1,Cities!$C$2:$D$350,2,0)))*COS(RADIANS(VLOOKUP($B240,Teams!$A$2:$D$354,4,0)-VLOOKUP(J$1,Cities!$C$2:$E$350,3,0))))*3959,0)</f>
        <v>2216</v>
      </c>
      <c r="K240" s="17"/>
      <c r="L240" s="11">
        <f>ROUND(ACOS(COS(RADIANS(90-VLOOKUP($B240,Teams!$A$2:$C$354,3,0)))*COS(RADIANS(90-VLOOKUP(L$1,Cities!$C$2:$D$350,2,0)))+SIN(RADIANS(90-VLOOKUP($B240,Teams!$A$2:$C$354,3,0)))*SIN(RADIANS(90-VLOOKUP(L$1,Cities!$C$2:$D$350,2,0)))*COS(RADIANS(VLOOKUP($B240,Teams!$A$2:$D$354,4,0)-VLOOKUP(L$1,Cities!$C$2:$E$350,3,0))))*3959,0)</f>
        <v>434</v>
      </c>
      <c r="M240" s="14">
        <f>ROUND(ACOS(COS(RADIANS(90-VLOOKUP($B240,Teams!$A$2:$C$354,3,0)))*COS(RADIANS(90-VLOOKUP(M$1,Cities!$C$2:$D$350,2,0)))+SIN(RADIANS(90-VLOOKUP($B240,Teams!$A$2:$C$354,3,0)))*SIN(RADIANS(90-VLOOKUP(M$1,Cities!$C$2:$D$350,2,0)))*COS(RADIANS(VLOOKUP($B240,Teams!$A$2:$D$354,4,0)-VLOOKUP(M$1,Cities!$C$2:$E$350,3,0))))*3959,0)</f>
        <v>354</v>
      </c>
      <c r="N240" s="14">
        <f>ROUND(ACOS(COS(RADIANS(90-VLOOKUP($B240,Teams!$A$2:$C$354,3,0)))*COS(RADIANS(90-VLOOKUP(N$1,Cities!$C$2:$D$350,2,0)))+SIN(RADIANS(90-VLOOKUP($B240,Teams!$A$2:$C$354,3,0)))*SIN(RADIANS(90-VLOOKUP(N$1,Cities!$C$2:$D$350,2,0)))*COS(RADIANS(VLOOKUP($B240,Teams!$A$2:$D$354,4,0)-VLOOKUP(N$1,Cities!$C$2:$E$350,3,0))))*3959,0)</f>
        <v>992</v>
      </c>
      <c r="O240" s="14">
        <f>ROUND(ACOS(COS(RADIANS(90-VLOOKUP($B240,Teams!$A$2:$C$354,3,0)))*COS(RADIANS(90-VLOOKUP(O$1,Cities!$C$2:$D$350,2,0)))+SIN(RADIANS(90-VLOOKUP($B240,Teams!$A$2:$C$354,3,0)))*SIN(RADIANS(90-VLOOKUP(O$1,Cities!$C$2:$D$350,2,0)))*COS(RADIANS(VLOOKUP($B240,Teams!$A$2:$D$354,4,0)-VLOOKUP(O$1,Cities!$C$2:$E$350,3,0))))*3959,0)</f>
        <v>2122</v>
      </c>
    </row>
    <row r="241" spans="1:15">
      <c r="A241" s="13">
        <v>240</v>
      </c>
      <c r="B241" s="12" t="s">
        <v>391</v>
      </c>
      <c r="C241" s="14">
        <f>ROUND(ACOS(COS(RADIANS(90-VLOOKUP($B241,Teams!$A$2:$C$354,3,0)))*COS(RADIANS(90-VLOOKUP(C$1,Cities!$C$2:$D$350,2,0)))+SIN(RADIANS(90-VLOOKUP($B241,Teams!$A$2:$C$354,3,0)))*SIN(RADIANS(90-VLOOKUP(C$1,Cities!$C$2:$D$350,2,0)))*COS(RADIANS(VLOOKUP($B241,Teams!$A$2:$D$354,4,0)-VLOOKUP(C$1,Cities!$C$2:$E$350,3,0))))*3959,0)</f>
        <v>142</v>
      </c>
      <c r="D241" s="14">
        <f>ROUND(ACOS(COS(RADIANS(90-VLOOKUP($B241,Teams!$A$2:$C$354,3,0)))*COS(RADIANS(90-VLOOKUP(D$1,Cities!$C$2:$D$350,2,0)))+SIN(RADIANS(90-VLOOKUP($B241,Teams!$A$2:$C$354,3,0)))*SIN(RADIANS(90-VLOOKUP(D$1,Cities!$C$2:$D$350,2,0)))*COS(RADIANS(VLOOKUP($B241,Teams!$A$2:$D$354,4,0)-VLOOKUP(D$1,Cities!$C$2:$E$350,3,0))))*3959,0)</f>
        <v>581</v>
      </c>
      <c r="E241" s="14">
        <f>ROUND(ACOS(COS(RADIANS(90-VLOOKUP($B241,Teams!$A$2:$C$354,3,0)))*COS(RADIANS(90-VLOOKUP(E$1,Cities!$C$2:$D$350,2,0)))+SIN(RADIANS(90-VLOOKUP($B241,Teams!$A$2:$C$354,3,0)))*SIN(RADIANS(90-VLOOKUP(E$1,Cities!$C$2:$D$350,2,0)))*COS(RADIANS(VLOOKUP($B241,Teams!$A$2:$D$354,4,0)-VLOOKUP(E$1,Cities!$C$2:$E$350,3,0))))*3959,0)</f>
        <v>1117</v>
      </c>
      <c r="F241" s="14">
        <f>ROUND(ACOS(COS(RADIANS(90-VLOOKUP($B241,Teams!$A$2:$C$354,3,0)))*COS(RADIANS(90-VLOOKUP(F$1,Cities!$C$2:$D$350,2,0)))+SIN(RADIANS(90-VLOOKUP($B241,Teams!$A$2:$C$354,3,0)))*SIN(RADIANS(90-VLOOKUP(F$1,Cities!$C$2:$D$350,2,0)))*COS(RADIANS(VLOOKUP($B241,Teams!$A$2:$D$354,4,0)-VLOOKUP(F$1,Cities!$C$2:$E$350,3,0))))*3959,0)</f>
        <v>525</v>
      </c>
      <c r="G241" s="14">
        <f>ROUND(ACOS(COS(RADIANS(90-VLOOKUP($B241,Teams!$A$2:$C$354,3,0)))*COS(RADIANS(90-VLOOKUP(G$1,Cities!$C$2:$D$350,2,0)))+SIN(RADIANS(90-VLOOKUP($B241,Teams!$A$2:$C$354,3,0)))*SIN(RADIANS(90-VLOOKUP(G$1,Cities!$C$2:$D$350,2,0)))*COS(RADIANS(VLOOKUP($B241,Teams!$A$2:$D$354,4,0)-VLOOKUP(G$1,Cities!$C$2:$E$350,3,0))))*3959,0)</f>
        <v>1007</v>
      </c>
      <c r="H241" s="14">
        <f>ROUND(ACOS(COS(RADIANS(90-VLOOKUP($B241,Teams!$A$2:$C$354,3,0)))*COS(RADIANS(90-VLOOKUP(H$1,Cities!$C$2:$D$350,2,0)))+SIN(RADIANS(90-VLOOKUP($B241,Teams!$A$2:$C$354,3,0)))*SIN(RADIANS(90-VLOOKUP(H$1,Cities!$C$2:$D$350,2,0)))*COS(RADIANS(VLOOKUP($B241,Teams!$A$2:$D$354,4,0)-VLOOKUP(H$1,Cities!$C$2:$E$350,3,0))))*3959,0)</f>
        <v>1267</v>
      </c>
      <c r="I241" s="14">
        <f>ROUND(ACOS(COS(RADIANS(90-VLOOKUP($B241,Teams!$A$2:$C$354,3,0)))*COS(RADIANS(90-VLOOKUP(I$1,Cities!$C$2:$D$350,2,0)))+SIN(RADIANS(90-VLOOKUP($B241,Teams!$A$2:$C$354,3,0)))*SIN(RADIANS(90-VLOOKUP(I$1,Cities!$C$2:$D$350,2,0)))*COS(RADIANS(VLOOKUP($B241,Teams!$A$2:$D$354,4,0)-VLOOKUP(I$1,Cities!$C$2:$E$350,3,0))))*3959,0)</f>
        <v>2265</v>
      </c>
      <c r="J241" s="11">
        <f>ROUND(ACOS(COS(RADIANS(90-VLOOKUP($B241,Teams!$A$2:$C$354,3,0)))*COS(RADIANS(90-VLOOKUP(J$1,Cities!$C$2:$D$350,2,0)))+SIN(RADIANS(90-VLOOKUP($B241,Teams!$A$2:$C$354,3,0)))*SIN(RADIANS(90-VLOOKUP(J$1,Cities!$C$2:$D$350,2,0)))*COS(RADIANS(VLOOKUP($B241,Teams!$A$2:$D$354,4,0)-VLOOKUP(J$1,Cities!$C$2:$E$350,3,0))))*3959,0)</f>
        <v>2613</v>
      </c>
      <c r="K241" s="17"/>
      <c r="L241" s="11">
        <f>ROUND(ACOS(COS(RADIANS(90-VLOOKUP($B241,Teams!$A$2:$C$354,3,0)))*COS(RADIANS(90-VLOOKUP(L$1,Cities!$C$2:$D$350,2,0)))+SIN(RADIANS(90-VLOOKUP($B241,Teams!$A$2:$C$354,3,0)))*SIN(RADIANS(90-VLOOKUP(L$1,Cities!$C$2:$D$350,2,0)))*COS(RADIANS(VLOOKUP($B241,Teams!$A$2:$D$354,4,0)-VLOOKUP(L$1,Cities!$C$2:$E$350,3,0))))*3959,0)</f>
        <v>136</v>
      </c>
      <c r="M241" s="14">
        <f>ROUND(ACOS(COS(RADIANS(90-VLOOKUP($B241,Teams!$A$2:$C$354,3,0)))*COS(RADIANS(90-VLOOKUP(M$1,Cities!$C$2:$D$350,2,0)))+SIN(RADIANS(90-VLOOKUP($B241,Teams!$A$2:$C$354,3,0)))*SIN(RADIANS(90-VLOOKUP(M$1,Cities!$C$2:$D$350,2,0)))*COS(RADIANS(VLOOKUP($B241,Teams!$A$2:$D$354,4,0)-VLOOKUP(M$1,Cities!$C$2:$E$350,3,0))))*3959,0)</f>
        <v>774</v>
      </c>
      <c r="N241" s="14">
        <f>ROUND(ACOS(COS(RADIANS(90-VLOOKUP($B241,Teams!$A$2:$C$354,3,0)))*COS(RADIANS(90-VLOOKUP(N$1,Cities!$C$2:$D$350,2,0)))+SIN(RADIANS(90-VLOOKUP($B241,Teams!$A$2:$C$354,3,0)))*SIN(RADIANS(90-VLOOKUP(N$1,Cities!$C$2:$D$350,2,0)))*COS(RADIANS(VLOOKUP($B241,Teams!$A$2:$D$354,4,0)-VLOOKUP(N$1,Cities!$C$2:$E$350,3,0))))*3959,0)</f>
        <v>1557</v>
      </c>
      <c r="O241" s="14">
        <f>ROUND(ACOS(COS(RADIANS(90-VLOOKUP($B241,Teams!$A$2:$C$354,3,0)))*COS(RADIANS(90-VLOOKUP(O$1,Cities!$C$2:$D$350,2,0)))+SIN(RADIANS(90-VLOOKUP($B241,Teams!$A$2:$C$354,3,0)))*SIN(RADIANS(90-VLOOKUP(O$1,Cities!$C$2:$D$350,2,0)))*COS(RADIANS(VLOOKUP($B241,Teams!$A$2:$D$354,4,0)-VLOOKUP(O$1,Cities!$C$2:$E$350,3,0))))*3959,0)</f>
        <v>2577</v>
      </c>
    </row>
    <row r="242" spans="1:15">
      <c r="A242" s="13">
        <v>241</v>
      </c>
      <c r="B242" s="12" t="s">
        <v>584</v>
      </c>
      <c r="C242" s="14">
        <f>ROUND(ACOS(COS(RADIANS(90-VLOOKUP($B242,Teams!$A$2:$C$354,3,0)))*COS(RADIANS(90-VLOOKUP(C$1,Cities!$C$2:$D$350,2,0)))+SIN(RADIANS(90-VLOOKUP($B242,Teams!$A$2:$C$354,3,0)))*SIN(RADIANS(90-VLOOKUP(C$1,Cities!$C$2:$D$350,2,0)))*COS(RADIANS(VLOOKUP($B242,Teams!$A$2:$D$354,4,0)-VLOOKUP(C$1,Cities!$C$2:$E$350,3,0))))*3959,0)</f>
        <v>1490</v>
      </c>
      <c r="D242" s="14">
        <f>ROUND(ACOS(COS(RADIANS(90-VLOOKUP($B242,Teams!$A$2:$C$354,3,0)))*COS(RADIANS(90-VLOOKUP(D$1,Cities!$C$2:$D$350,2,0)))+SIN(RADIANS(90-VLOOKUP($B242,Teams!$A$2:$C$354,3,0)))*SIN(RADIANS(90-VLOOKUP(D$1,Cities!$C$2:$D$350,2,0)))*COS(RADIANS(VLOOKUP($B242,Teams!$A$2:$D$354,4,0)-VLOOKUP(D$1,Cities!$C$2:$E$350,3,0))))*3959,0)</f>
        <v>1001</v>
      </c>
      <c r="E242" s="14">
        <f>ROUND(ACOS(COS(RADIANS(90-VLOOKUP($B242,Teams!$A$2:$C$354,3,0)))*COS(RADIANS(90-VLOOKUP(E$1,Cities!$C$2:$D$350,2,0)))+SIN(RADIANS(90-VLOOKUP($B242,Teams!$A$2:$C$354,3,0)))*SIN(RADIANS(90-VLOOKUP(E$1,Cities!$C$2:$D$350,2,0)))*COS(RADIANS(VLOOKUP($B242,Teams!$A$2:$D$354,4,0)-VLOOKUP(E$1,Cities!$C$2:$E$350,3,0))))*3959,0)</f>
        <v>793</v>
      </c>
      <c r="F242" s="14">
        <f>ROUND(ACOS(COS(RADIANS(90-VLOOKUP($B242,Teams!$A$2:$C$354,3,0)))*COS(RADIANS(90-VLOOKUP(F$1,Cities!$C$2:$D$350,2,0)))+SIN(RADIANS(90-VLOOKUP($B242,Teams!$A$2:$C$354,3,0)))*SIN(RADIANS(90-VLOOKUP(F$1,Cities!$C$2:$D$350,2,0)))*COS(RADIANS(VLOOKUP($B242,Teams!$A$2:$D$354,4,0)-VLOOKUP(F$1,Cities!$C$2:$E$350,3,0))))*3959,0)</f>
        <v>1113</v>
      </c>
      <c r="G242" s="14">
        <f>ROUND(ACOS(COS(RADIANS(90-VLOOKUP($B242,Teams!$A$2:$C$354,3,0)))*COS(RADIANS(90-VLOOKUP(G$1,Cities!$C$2:$D$350,2,0)))+SIN(RADIANS(90-VLOOKUP($B242,Teams!$A$2:$C$354,3,0)))*SIN(RADIANS(90-VLOOKUP(G$1,Cities!$C$2:$D$350,2,0)))*COS(RADIANS(VLOOKUP($B242,Teams!$A$2:$D$354,4,0)-VLOOKUP(G$1,Cities!$C$2:$E$350,3,0))))*3959,0)</f>
        <v>678</v>
      </c>
      <c r="H242" s="14">
        <f>ROUND(ACOS(COS(RADIANS(90-VLOOKUP($B242,Teams!$A$2:$C$354,3,0)))*COS(RADIANS(90-VLOOKUP(H$1,Cities!$C$2:$D$350,2,0)))+SIN(RADIANS(90-VLOOKUP($B242,Teams!$A$2:$C$354,3,0)))*SIN(RADIANS(90-VLOOKUP(H$1,Cities!$C$2:$D$350,2,0)))*COS(RADIANS(VLOOKUP($B242,Teams!$A$2:$D$354,4,0)-VLOOKUP(H$1,Cities!$C$2:$E$350,3,0))))*3959,0)</f>
        <v>794</v>
      </c>
      <c r="I242" s="14">
        <f>ROUND(ACOS(COS(RADIANS(90-VLOOKUP($B242,Teams!$A$2:$C$354,3,0)))*COS(RADIANS(90-VLOOKUP(I$1,Cities!$C$2:$D$350,2,0)))+SIN(RADIANS(90-VLOOKUP($B242,Teams!$A$2:$C$354,3,0)))*SIN(RADIANS(90-VLOOKUP(I$1,Cities!$C$2:$D$350,2,0)))*COS(RADIANS(VLOOKUP($B242,Teams!$A$2:$D$354,4,0)-VLOOKUP(I$1,Cities!$C$2:$E$350,3,0))))*3959,0)</f>
        <v>1702</v>
      </c>
      <c r="J242" s="11">
        <f>ROUND(ACOS(COS(RADIANS(90-VLOOKUP($B242,Teams!$A$2:$C$354,3,0)))*COS(RADIANS(90-VLOOKUP(J$1,Cities!$C$2:$D$350,2,0)))+SIN(RADIANS(90-VLOOKUP($B242,Teams!$A$2:$C$354,3,0)))*SIN(RADIANS(90-VLOOKUP(J$1,Cities!$C$2:$D$350,2,0)))*COS(RADIANS(VLOOKUP($B242,Teams!$A$2:$D$354,4,0)-VLOOKUP(J$1,Cities!$C$2:$E$350,3,0))))*3959,0)</f>
        <v>1602</v>
      </c>
      <c r="K242" s="17"/>
      <c r="L242" s="11">
        <f>ROUND(ACOS(COS(RADIANS(90-VLOOKUP($B242,Teams!$A$2:$C$354,3,0)))*COS(RADIANS(90-VLOOKUP(L$1,Cities!$C$2:$D$350,2,0)))+SIN(RADIANS(90-VLOOKUP($B242,Teams!$A$2:$C$354,3,0)))*SIN(RADIANS(90-VLOOKUP(L$1,Cities!$C$2:$D$350,2,0)))*COS(RADIANS(VLOOKUP($B242,Teams!$A$2:$D$354,4,0)-VLOOKUP(L$1,Cities!$C$2:$E$350,3,0))))*3959,0)</f>
        <v>1421</v>
      </c>
      <c r="M242" s="14">
        <f>ROUND(ACOS(COS(RADIANS(90-VLOOKUP($B242,Teams!$A$2:$C$354,3,0)))*COS(RADIANS(90-VLOOKUP(M$1,Cities!$C$2:$D$350,2,0)))+SIN(RADIANS(90-VLOOKUP($B242,Teams!$A$2:$C$354,3,0)))*SIN(RADIANS(90-VLOOKUP(M$1,Cities!$C$2:$D$350,2,0)))*COS(RADIANS(VLOOKUP($B242,Teams!$A$2:$D$354,4,0)-VLOOKUP(M$1,Cities!$C$2:$E$350,3,0))))*3959,0)</f>
        <v>866</v>
      </c>
      <c r="N242" s="14">
        <f>ROUND(ACOS(COS(RADIANS(90-VLOOKUP($B242,Teams!$A$2:$C$354,3,0)))*COS(RADIANS(90-VLOOKUP(N$1,Cities!$C$2:$D$350,2,0)))+SIN(RADIANS(90-VLOOKUP($B242,Teams!$A$2:$C$354,3,0)))*SIN(RADIANS(90-VLOOKUP(N$1,Cities!$C$2:$D$350,2,0)))*COS(RADIANS(VLOOKUP($B242,Teams!$A$2:$D$354,4,0)-VLOOKUP(N$1,Cities!$C$2:$E$350,3,0))))*3959,0)</f>
        <v>0</v>
      </c>
      <c r="O242" s="14">
        <f>ROUND(ACOS(COS(RADIANS(90-VLOOKUP($B242,Teams!$A$2:$C$354,3,0)))*COS(RADIANS(90-VLOOKUP(O$1,Cities!$C$2:$D$350,2,0)))+SIN(RADIANS(90-VLOOKUP($B242,Teams!$A$2:$C$354,3,0)))*SIN(RADIANS(90-VLOOKUP(O$1,Cities!$C$2:$D$350,2,0)))*COS(RADIANS(VLOOKUP($B242,Teams!$A$2:$D$354,4,0)-VLOOKUP(O$1,Cities!$C$2:$E$350,3,0))))*3959,0)</f>
        <v>1379</v>
      </c>
    </row>
    <row r="243" spans="1:15">
      <c r="A243" s="13">
        <v>242</v>
      </c>
      <c r="B243" s="12" t="s">
        <v>132</v>
      </c>
      <c r="C243" s="14">
        <f>ROUND(ACOS(COS(RADIANS(90-VLOOKUP($B243,Teams!$A$2:$C$354,3,0)))*COS(RADIANS(90-VLOOKUP(C$1,Cities!$C$2:$D$350,2,0)))+SIN(RADIANS(90-VLOOKUP($B243,Teams!$A$2:$C$354,3,0)))*SIN(RADIANS(90-VLOOKUP(C$1,Cities!$C$2:$D$350,2,0)))*COS(RADIANS(VLOOKUP($B243,Teams!$A$2:$D$354,4,0)-VLOOKUP(C$1,Cities!$C$2:$E$350,3,0))))*3959,0)</f>
        <v>405</v>
      </c>
      <c r="D243" s="14">
        <f>ROUND(ACOS(COS(RADIANS(90-VLOOKUP($B243,Teams!$A$2:$C$354,3,0)))*COS(RADIANS(90-VLOOKUP(D$1,Cities!$C$2:$D$350,2,0)))+SIN(RADIANS(90-VLOOKUP($B243,Teams!$A$2:$C$354,3,0)))*SIN(RADIANS(90-VLOOKUP(D$1,Cities!$C$2:$D$350,2,0)))*COS(RADIANS(VLOOKUP($B243,Teams!$A$2:$D$354,4,0)-VLOOKUP(D$1,Cities!$C$2:$E$350,3,0))))*3959,0)</f>
        <v>164</v>
      </c>
      <c r="E243" s="14">
        <f>ROUND(ACOS(COS(RADIANS(90-VLOOKUP($B243,Teams!$A$2:$C$354,3,0)))*COS(RADIANS(90-VLOOKUP(E$1,Cities!$C$2:$D$350,2,0)))+SIN(RADIANS(90-VLOOKUP($B243,Teams!$A$2:$C$354,3,0)))*SIN(RADIANS(90-VLOOKUP(E$1,Cities!$C$2:$D$350,2,0)))*COS(RADIANS(VLOOKUP($B243,Teams!$A$2:$D$354,4,0)-VLOOKUP(E$1,Cities!$C$2:$E$350,3,0))))*3959,0)</f>
        <v>719</v>
      </c>
      <c r="F243" s="14">
        <f>ROUND(ACOS(COS(RADIANS(90-VLOOKUP($B243,Teams!$A$2:$C$354,3,0)))*COS(RADIANS(90-VLOOKUP(F$1,Cities!$C$2:$D$350,2,0)))+SIN(RADIANS(90-VLOOKUP($B243,Teams!$A$2:$C$354,3,0)))*SIN(RADIANS(90-VLOOKUP(F$1,Cities!$C$2:$D$350,2,0)))*COS(RADIANS(VLOOKUP($B243,Teams!$A$2:$D$354,4,0)-VLOOKUP(F$1,Cities!$C$2:$E$350,3,0))))*3959,0)</f>
        <v>353</v>
      </c>
      <c r="G243" s="14">
        <f>ROUND(ACOS(COS(RADIANS(90-VLOOKUP($B243,Teams!$A$2:$C$354,3,0)))*COS(RADIANS(90-VLOOKUP(G$1,Cities!$C$2:$D$350,2,0)))+SIN(RADIANS(90-VLOOKUP($B243,Teams!$A$2:$C$354,3,0)))*SIN(RADIANS(90-VLOOKUP(G$1,Cities!$C$2:$D$350,2,0)))*COS(RADIANS(VLOOKUP($B243,Teams!$A$2:$D$354,4,0)-VLOOKUP(G$1,Cities!$C$2:$E$350,3,0))))*3959,0)</f>
        <v>698</v>
      </c>
      <c r="H243" s="14">
        <f>ROUND(ACOS(COS(RADIANS(90-VLOOKUP($B243,Teams!$A$2:$C$354,3,0)))*COS(RADIANS(90-VLOOKUP(H$1,Cities!$C$2:$D$350,2,0)))+SIN(RADIANS(90-VLOOKUP($B243,Teams!$A$2:$C$354,3,0)))*SIN(RADIANS(90-VLOOKUP(H$1,Cities!$C$2:$D$350,2,0)))*COS(RADIANS(VLOOKUP($B243,Teams!$A$2:$D$354,4,0)-VLOOKUP(H$1,Cities!$C$2:$E$350,3,0))))*3959,0)</f>
        <v>1022</v>
      </c>
      <c r="I243" s="14">
        <f>ROUND(ACOS(COS(RADIANS(90-VLOOKUP($B243,Teams!$A$2:$C$354,3,0)))*COS(RADIANS(90-VLOOKUP(I$1,Cities!$C$2:$D$350,2,0)))+SIN(RADIANS(90-VLOOKUP($B243,Teams!$A$2:$C$354,3,0)))*SIN(RADIANS(90-VLOOKUP(I$1,Cities!$C$2:$D$350,2,0)))*COS(RADIANS(VLOOKUP($B243,Teams!$A$2:$D$354,4,0)-VLOOKUP(I$1,Cities!$C$2:$E$350,3,0))))*3959,0)</f>
        <v>2123</v>
      </c>
      <c r="J243" s="11">
        <f>ROUND(ACOS(COS(RADIANS(90-VLOOKUP($B243,Teams!$A$2:$C$354,3,0)))*COS(RADIANS(90-VLOOKUP(J$1,Cities!$C$2:$D$350,2,0)))+SIN(RADIANS(90-VLOOKUP($B243,Teams!$A$2:$C$354,3,0)))*SIN(RADIANS(90-VLOOKUP(J$1,Cities!$C$2:$D$350,2,0)))*COS(RADIANS(VLOOKUP($B243,Teams!$A$2:$D$354,4,0)-VLOOKUP(J$1,Cities!$C$2:$E$350,3,0))))*3959,0)</f>
        <v>2372</v>
      </c>
      <c r="K243" s="17"/>
      <c r="L243" s="11">
        <f>ROUND(ACOS(COS(RADIANS(90-VLOOKUP($B243,Teams!$A$2:$C$354,3,0)))*COS(RADIANS(90-VLOOKUP(L$1,Cities!$C$2:$D$350,2,0)))+SIN(RADIANS(90-VLOOKUP($B243,Teams!$A$2:$C$354,3,0)))*SIN(RADIANS(90-VLOOKUP(L$1,Cities!$C$2:$D$350,2,0)))*COS(RADIANS(VLOOKUP($B243,Teams!$A$2:$D$354,4,0)-VLOOKUP(L$1,Cities!$C$2:$E$350,3,0))))*3959,0)</f>
        <v>290</v>
      </c>
      <c r="M243" s="14">
        <f>ROUND(ACOS(COS(RADIANS(90-VLOOKUP($B243,Teams!$A$2:$C$354,3,0)))*COS(RADIANS(90-VLOOKUP(M$1,Cities!$C$2:$D$350,2,0)))+SIN(RADIANS(90-VLOOKUP($B243,Teams!$A$2:$C$354,3,0)))*SIN(RADIANS(90-VLOOKUP(M$1,Cities!$C$2:$D$350,2,0)))*COS(RADIANS(VLOOKUP($B243,Teams!$A$2:$D$354,4,0)-VLOOKUP(M$1,Cities!$C$2:$E$350,3,0))))*3959,0)</f>
        <v>493</v>
      </c>
      <c r="N243" s="14">
        <f>ROUND(ACOS(COS(RADIANS(90-VLOOKUP($B243,Teams!$A$2:$C$354,3,0)))*COS(RADIANS(90-VLOOKUP(N$1,Cities!$C$2:$D$350,2,0)))+SIN(RADIANS(90-VLOOKUP($B243,Teams!$A$2:$C$354,3,0)))*SIN(RADIANS(90-VLOOKUP(N$1,Cities!$C$2:$D$350,2,0)))*COS(RADIANS(VLOOKUP($B243,Teams!$A$2:$D$354,4,0)-VLOOKUP(N$1,Cities!$C$2:$E$350,3,0))))*3959,0)</f>
        <v>1158</v>
      </c>
      <c r="O243" s="14">
        <f>ROUND(ACOS(COS(RADIANS(90-VLOOKUP($B243,Teams!$A$2:$C$354,3,0)))*COS(RADIANS(90-VLOOKUP(O$1,Cities!$C$2:$D$350,2,0)))+SIN(RADIANS(90-VLOOKUP($B243,Teams!$A$2:$C$354,3,0)))*SIN(RADIANS(90-VLOOKUP(O$1,Cities!$C$2:$D$350,2,0)))*COS(RADIANS(VLOOKUP($B243,Teams!$A$2:$D$354,4,0)-VLOOKUP(O$1,Cities!$C$2:$E$350,3,0))))*3959,0)</f>
        <v>2287</v>
      </c>
    </row>
    <row r="244" spans="1:15">
      <c r="A244" s="13">
        <v>243</v>
      </c>
      <c r="B244" s="12" t="s">
        <v>613</v>
      </c>
      <c r="C244" s="14">
        <f>ROUND(ACOS(COS(RADIANS(90-VLOOKUP($B244,Teams!$A$2:$C$354,3,0)))*COS(RADIANS(90-VLOOKUP(C$1,Cities!$C$2:$D$350,2,0)))+SIN(RADIANS(90-VLOOKUP($B244,Teams!$A$2:$C$354,3,0)))*SIN(RADIANS(90-VLOOKUP(C$1,Cities!$C$2:$D$350,2,0)))*COS(RADIANS(VLOOKUP($B244,Teams!$A$2:$D$354,4,0)-VLOOKUP(C$1,Cities!$C$2:$E$350,3,0))))*3959,0)</f>
        <v>170</v>
      </c>
      <c r="D244" s="14">
        <f>ROUND(ACOS(COS(RADIANS(90-VLOOKUP($B244,Teams!$A$2:$C$354,3,0)))*COS(RADIANS(90-VLOOKUP(D$1,Cities!$C$2:$D$350,2,0)))+SIN(RADIANS(90-VLOOKUP($B244,Teams!$A$2:$C$354,3,0)))*SIN(RADIANS(90-VLOOKUP(D$1,Cities!$C$2:$D$350,2,0)))*COS(RADIANS(VLOOKUP($B244,Teams!$A$2:$D$354,4,0)-VLOOKUP(D$1,Cities!$C$2:$E$350,3,0))))*3959,0)</f>
        <v>401</v>
      </c>
      <c r="E244" s="14">
        <f>ROUND(ACOS(COS(RADIANS(90-VLOOKUP($B244,Teams!$A$2:$C$354,3,0)))*COS(RADIANS(90-VLOOKUP(E$1,Cities!$C$2:$D$350,2,0)))+SIN(RADIANS(90-VLOOKUP($B244,Teams!$A$2:$C$354,3,0)))*SIN(RADIANS(90-VLOOKUP(E$1,Cities!$C$2:$D$350,2,0)))*COS(RADIANS(VLOOKUP($B244,Teams!$A$2:$D$354,4,0)-VLOOKUP(E$1,Cities!$C$2:$E$350,3,0))))*3959,0)</f>
        <v>957</v>
      </c>
      <c r="F244" s="14">
        <f>ROUND(ACOS(COS(RADIANS(90-VLOOKUP($B244,Teams!$A$2:$C$354,3,0)))*COS(RADIANS(90-VLOOKUP(F$1,Cities!$C$2:$D$350,2,0)))+SIN(RADIANS(90-VLOOKUP($B244,Teams!$A$2:$C$354,3,0)))*SIN(RADIANS(90-VLOOKUP(F$1,Cities!$C$2:$D$350,2,0)))*COS(RADIANS(VLOOKUP($B244,Teams!$A$2:$D$354,4,0)-VLOOKUP(F$1,Cities!$C$2:$E$350,3,0))))*3959,0)</f>
        <v>371</v>
      </c>
      <c r="G244" s="14">
        <f>ROUND(ACOS(COS(RADIANS(90-VLOOKUP($B244,Teams!$A$2:$C$354,3,0)))*COS(RADIANS(90-VLOOKUP(G$1,Cities!$C$2:$D$350,2,0)))+SIN(RADIANS(90-VLOOKUP($B244,Teams!$A$2:$C$354,3,0)))*SIN(RADIANS(90-VLOOKUP(G$1,Cities!$C$2:$D$350,2,0)))*COS(RADIANS(VLOOKUP($B244,Teams!$A$2:$D$354,4,0)-VLOOKUP(G$1,Cities!$C$2:$E$350,3,0))))*3959,0)</f>
        <v>834</v>
      </c>
      <c r="H244" s="14">
        <f>ROUND(ACOS(COS(RADIANS(90-VLOOKUP($B244,Teams!$A$2:$C$354,3,0)))*COS(RADIANS(90-VLOOKUP(H$1,Cities!$C$2:$D$350,2,0)))+SIN(RADIANS(90-VLOOKUP($B244,Teams!$A$2:$C$354,3,0)))*SIN(RADIANS(90-VLOOKUP(H$1,Cities!$C$2:$D$350,2,0)))*COS(RADIANS(VLOOKUP($B244,Teams!$A$2:$D$354,4,0)-VLOOKUP(H$1,Cities!$C$2:$E$350,3,0))))*3959,0)</f>
        <v>1114</v>
      </c>
      <c r="I244" s="14">
        <f>ROUND(ACOS(COS(RADIANS(90-VLOOKUP($B244,Teams!$A$2:$C$354,3,0)))*COS(RADIANS(90-VLOOKUP(I$1,Cities!$C$2:$D$350,2,0)))+SIN(RADIANS(90-VLOOKUP($B244,Teams!$A$2:$C$354,3,0)))*SIN(RADIANS(90-VLOOKUP(I$1,Cities!$C$2:$D$350,2,0)))*COS(RADIANS(VLOOKUP($B244,Teams!$A$2:$D$354,4,0)-VLOOKUP(I$1,Cities!$C$2:$E$350,3,0))))*3959,0)</f>
        <v>2154</v>
      </c>
      <c r="J244" s="11">
        <f>ROUND(ACOS(COS(RADIANS(90-VLOOKUP($B244,Teams!$A$2:$C$354,3,0)))*COS(RADIANS(90-VLOOKUP(J$1,Cities!$C$2:$D$350,2,0)))+SIN(RADIANS(90-VLOOKUP($B244,Teams!$A$2:$C$354,3,0)))*SIN(RADIANS(90-VLOOKUP(J$1,Cities!$C$2:$D$350,2,0)))*COS(RADIANS(VLOOKUP($B244,Teams!$A$2:$D$354,4,0)-VLOOKUP(J$1,Cities!$C$2:$E$350,3,0))))*3959,0)</f>
        <v>2468</v>
      </c>
      <c r="K244" s="17"/>
      <c r="L244" s="11">
        <f>ROUND(ACOS(COS(RADIANS(90-VLOOKUP($B244,Teams!$A$2:$C$354,3,0)))*COS(RADIANS(90-VLOOKUP(L$1,Cities!$C$2:$D$350,2,0)))+SIN(RADIANS(90-VLOOKUP($B244,Teams!$A$2:$C$354,3,0)))*SIN(RADIANS(90-VLOOKUP(L$1,Cities!$C$2:$D$350,2,0)))*COS(RADIANS(VLOOKUP($B244,Teams!$A$2:$D$354,4,0)-VLOOKUP(L$1,Cities!$C$2:$E$350,3,0))))*3959,0)</f>
        <v>51</v>
      </c>
      <c r="M244" s="14">
        <f>ROUND(ACOS(COS(RADIANS(90-VLOOKUP($B244,Teams!$A$2:$C$354,3,0)))*COS(RADIANS(90-VLOOKUP(M$1,Cities!$C$2:$D$350,2,0)))+SIN(RADIANS(90-VLOOKUP($B244,Teams!$A$2:$C$354,3,0)))*SIN(RADIANS(90-VLOOKUP(M$1,Cities!$C$2:$D$350,2,0)))*COS(RADIANS(VLOOKUP($B244,Teams!$A$2:$D$354,4,0)-VLOOKUP(M$1,Cities!$C$2:$E$350,3,0))))*3959,0)</f>
        <v>604</v>
      </c>
      <c r="N244" s="14">
        <f>ROUND(ACOS(COS(RADIANS(90-VLOOKUP($B244,Teams!$A$2:$C$354,3,0)))*COS(RADIANS(90-VLOOKUP(N$1,Cities!$C$2:$D$350,2,0)))+SIN(RADIANS(90-VLOOKUP($B244,Teams!$A$2:$C$354,3,0)))*SIN(RADIANS(90-VLOOKUP(N$1,Cities!$C$2:$D$350,2,0)))*COS(RADIANS(VLOOKUP($B244,Teams!$A$2:$D$354,4,0)-VLOOKUP(N$1,Cities!$C$2:$E$350,3,0))))*3959,0)</f>
        <v>1371</v>
      </c>
      <c r="O244" s="14">
        <f>ROUND(ACOS(COS(RADIANS(90-VLOOKUP($B244,Teams!$A$2:$C$354,3,0)))*COS(RADIANS(90-VLOOKUP(O$1,Cities!$C$2:$D$350,2,0)))+SIN(RADIANS(90-VLOOKUP($B244,Teams!$A$2:$C$354,3,0)))*SIN(RADIANS(90-VLOOKUP(O$1,Cities!$C$2:$D$350,2,0)))*COS(RADIANS(VLOOKUP($B244,Teams!$A$2:$D$354,4,0)-VLOOKUP(O$1,Cities!$C$2:$E$350,3,0))))*3959,0)</f>
        <v>2416</v>
      </c>
    </row>
    <row r="245" spans="1:15">
      <c r="A245" s="13">
        <v>244</v>
      </c>
      <c r="B245" s="12" t="s">
        <v>694</v>
      </c>
      <c r="C245" s="14">
        <f>ROUND(ACOS(COS(RADIANS(90-VLOOKUP($B245,Teams!$A$2:$C$354,3,0)))*COS(RADIANS(90-VLOOKUP(C$1,Cities!$C$2:$D$350,2,0)))+SIN(RADIANS(90-VLOOKUP($B245,Teams!$A$2:$C$354,3,0)))*SIN(RADIANS(90-VLOOKUP(C$1,Cities!$C$2:$D$350,2,0)))*COS(RADIANS(VLOOKUP($B245,Teams!$A$2:$D$354,4,0)-VLOOKUP(C$1,Cities!$C$2:$E$350,3,0))))*3959,0)</f>
        <v>354</v>
      </c>
      <c r="D245" s="14">
        <f>ROUND(ACOS(COS(RADIANS(90-VLOOKUP($B245,Teams!$A$2:$C$354,3,0)))*COS(RADIANS(90-VLOOKUP(D$1,Cities!$C$2:$D$350,2,0)))+SIN(RADIANS(90-VLOOKUP($B245,Teams!$A$2:$C$354,3,0)))*SIN(RADIANS(90-VLOOKUP(D$1,Cities!$C$2:$D$350,2,0)))*COS(RADIANS(VLOOKUP($B245,Teams!$A$2:$D$354,4,0)-VLOOKUP(D$1,Cities!$C$2:$E$350,3,0))))*3959,0)</f>
        <v>300</v>
      </c>
      <c r="E245" s="14">
        <f>ROUND(ACOS(COS(RADIANS(90-VLOOKUP($B245,Teams!$A$2:$C$354,3,0)))*COS(RADIANS(90-VLOOKUP(E$1,Cities!$C$2:$D$350,2,0)))+SIN(RADIANS(90-VLOOKUP($B245,Teams!$A$2:$C$354,3,0)))*SIN(RADIANS(90-VLOOKUP(E$1,Cities!$C$2:$D$350,2,0)))*COS(RADIANS(VLOOKUP($B245,Teams!$A$2:$D$354,4,0)-VLOOKUP(E$1,Cities!$C$2:$E$350,3,0))))*3959,0)</f>
        <v>871</v>
      </c>
      <c r="F245" s="14">
        <f>ROUND(ACOS(COS(RADIANS(90-VLOOKUP($B245,Teams!$A$2:$C$354,3,0)))*COS(RADIANS(90-VLOOKUP(F$1,Cities!$C$2:$D$350,2,0)))+SIN(RADIANS(90-VLOOKUP($B245,Teams!$A$2:$C$354,3,0)))*SIN(RADIANS(90-VLOOKUP(F$1,Cities!$C$2:$D$350,2,0)))*COS(RADIANS(VLOOKUP($B245,Teams!$A$2:$D$354,4,0)-VLOOKUP(F$1,Cities!$C$2:$E$350,3,0))))*3959,0)</f>
        <v>114</v>
      </c>
      <c r="G245" s="14">
        <f>ROUND(ACOS(COS(RADIANS(90-VLOOKUP($B245,Teams!$A$2:$C$354,3,0)))*COS(RADIANS(90-VLOOKUP(G$1,Cities!$C$2:$D$350,2,0)))+SIN(RADIANS(90-VLOOKUP($B245,Teams!$A$2:$C$354,3,0)))*SIN(RADIANS(90-VLOOKUP(G$1,Cities!$C$2:$D$350,2,0)))*COS(RADIANS(VLOOKUP($B245,Teams!$A$2:$D$354,4,0)-VLOOKUP(G$1,Cities!$C$2:$E$350,3,0))))*3959,0)</f>
        <v>561</v>
      </c>
      <c r="H245" s="14">
        <f>ROUND(ACOS(COS(RADIANS(90-VLOOKUP($B245,Teams!$A$2:$C$354,3,0)))*COS(RADIANS(90-VLOOKUP(H$1,Cities!$C$2:$D$350,2,0)))+SIN(RADIANS(90-VLOOKUP($B245,Teams!$A$2:$C$354,3,0)))*SIN(RADIANS(90-VLOOKUP(H$1,Cities!$C$2:$D$350,2,0)))*COS(RADIANS(VLOOKUP($B245,Teams!$A$2:$D$354,4,0)-VLOOKUP(H$1,Cities!$C$2:$E$350,3,0))))*3959,0)</f>
        <v>841</v>
      </c>
      <c r="I245" s="14">
        <f>ROUND(ACOS(COS(RADIANS(90-VLOOKUP($B245,Teams!$A$2:$C$354,3,0)))*COS(RADIANS(90-VLOOKUP(I$1,Cities!$C$2:$D$350,2,0)))+SIN(RADIANS(90-VLOOKUP($B245,Teams!$A$2:$C$354,3,0)))*SIN(RADIANS(90-VLOOKUP(I$1,Cities!$C$2:$D$350,2,0)))*COS(RADIANS(VLOOKUP($B245,Teams!$A$2:$D$354,4,0)-VLOOKUP(I$1,Cities!$C$2:$E$350,3,0))))*3959,0)</f>
        <v>1906</v>
      </c>
      <c r="J245" s="11">
        <f>ROUND(ACOS(COS(RADIANS(90-VLOOKUP($B245,Teams!$A$2:$C$354,3,0)))*COS(RADIANS(90-VLOOKUP(J$1,Cities!$C$2:$D$350,2,0)))+SIN(RADIANS(90-VLOOKUP($B245,Teams!$A$2:$C$354,3,0)))*SIN(RADIANS(90-VLOOKUP(J$1,Cities!$C$2:$D$350,2,0)))*COS(RADIANS(VLOOKUP($B245,Teams!$A$2:$D$354,4,0)-VLOOKUP(J$1,Cities!$C$2:$E$350,3,0))))*3959,0)</f>
        <v>2196</v>
      </c>
      <c r="K245" s="17"/>
      <c r="L245" s="11">
        <f>ROUND(ACOS(COS(RADIANS(90-VLOOKUP($B245,Teams!$A$2:$C$354,3,0)))*COS(RADIANS(90-VLOOKUP(L$1,Cities!$C$2:$D$350,2,0)))+SIN(RADIANS(90-VLOOKUP($B245,Teams!$A$2:$C$354,3,0)))*SIN(RADIANS(90-VLOOKUP(L$1,Cities!$C$2:$D$350,2,0)))*COS(RADIANS(VLOOKUP($B245,Teams!$A$2:$D$354,4,0)-VLOOKUP(L$1,Cities!$C$2:$E$350,3,0))))*3959,0)</f>
        <v>318</v>
      </c>
      <c r="M245" s="14">
        <f>ROUND(ACOS(COS(RADIANS(90-VLOOKUP($B245,Teams!$A$2:$C$354,3,0)))*COS(RADIANS(90-VLOOKUP(M$1,Cities!$C$2:$D$350,2,0)))+SIN(RADIANS(90-VLOOKUP($B245,Teams!$A$2:$C$354,3,0)))*SIN(RADIANS(90-VLOOKUP(M$1,Cities!$C$2:$D$350,2,0)))*COS(RADIANS(VLOOKUP($B245,Teams!$A$2:$D$354,4,0)-VLOOKUP(M$1,Cities!$C$2:$E$350,3,0))))*3959,0)</f>
        <v>329</v>
      </c>
      <c r="N245" s="14">
        <f>ROUND(ACOS(COS(RADIANS(90-VLOOKUP($B245,Teams!$A$2:$C$354,3,0)))*COS(RADIANS(90-VLOOKUP(N$1,Cities!$C$2:$D$350,2,0)))+SIN(RADIANS(90-VLOOKUP($B245,Teams!$A$2:$C$354,3,0)))*SIN(RADIANS(90-VLOOKUP(N$1,Cities!$C$2:$D$350,2,0)))*COS(RADIANS(VLOOKUP($B245,Teams!$A$2:$D$354,4,0)-VLOOKUP(N$1,Cities!$C$2:$E$350,3,0))))*3959,0)</f>
        <v>1138</v>
      </c>
      <c r="O245" s="14">
        <f>ROUND(ACOS(COS(RADIANS(90-VLOOKUP($B245,Teams!$A$2:$C$354,3,0)))*COS(RADIANS(90-VLOOKUP(O$1,Cities!$C$2:$D$350,2,0)))+SIN(RADIANS(90-VLOOKUP($B245,Teams!$A$2:$C$354,3,0)))*SIN(RADIANS(90-VLOOKUP(O$1,Cities!$C$2:$D$350,2,0)))*COS(RADIANS(VLOOKUP($B245,Teams!$A$2:$D$354,4,0)-VLOOKUP(O$1,Cities!$C$2:$E$350,3,0))))*3959,0)</f>
        <v>2140</v>
      </c>
    </row>
    <row r="246" spans="1:15">
      <c r="A246" s="13">
        <v>245</v>
      </c>
      <c r="B246" s="12" t="s">
        <v>533</v>
      </c>
      <c r="C246" s="14">
        <f>ROUND(ACOS(COS(RADIANS(90-VLOOKUP($B246,Teams!$A$2:$C$354,3,0)))*COS(RADIANS(90-VLOOKUP(C$1,Cities!$C$2:$D$350,2,0)))+SIN(RADIANS(90-VLOOKUP($B246,Teams!$A$2:$C$354,3,0)))*SIN(RADIANS(90-VLOOKUP(C$1,Cities!$C$2:$D$350,2,0)))*COS(RADIANS(VLOOKUP($B246,Teams!$A$2:$D$354,4,0)-VLOOKUP(C$1,Cities!$C$2:$E$350,3,0))))*3959,0)</f>
        <v>150</v>
      </c>
      <c r="D246" s="14">
        <f>ROUND(ACOS(COS(RADIANS(90-VLOOKUP($B246,Teams!$A$2:$C$354,3,0)))*COS(RADIANS(90-VLOOKUP(D$1,Cities!$C$2:$D$350,2,0)))+SIN(RADIANS(90-VLOOKUP($B246,Teams!$A$2:$C$354,3,0)))*SIN(RADIANS(90-VLOOKUP(D$1,Cities!$C$2:$D$350,2,0)))*COS(RADIANS(VLOOKUP($B246,Teams!$A$2:$D$354,4,0)-VLOOKUP(D$1,Cities!$C$2:$E$350,3,0))))*3959,0)</f>
        <v>423</v>
      </c>
      <c r="E246" s="14">
        <f>ROUND(ACOS(COS(RADIANS(90-VLOOKUP($B246,Teams!$A$2:$C$354,3,0)))*COS(RADIANS(90-VLOOKUP(E$1,Cities!$C$2:$D$350,2,0)))+SIN(RADIANS(90-VLOOKUP($B246,Teams!$A$2:$C$354,3,0)))*SIN(RADIANS(90-VLOOKUP(E$1,Cities!$C$2:$D$350,2,0)))*COS(RADIANS(VLOOKUP($B246,Teams!$A$2:$D$354,4,0)-VLOOKUP(E$1,Cities!$C$2:$E$350,3,0))))*3959,0)</f>
        <v>979</v>
      </c>
      <c r="F246" s="14">
        <f>ROUND(ACOS(COS(RADIANS(90-VLOOKUP($B246,Teams!$A$2:$C$354,3,0)))*COS(RADIANS(90-VLOOKUP(F$1,Cities!$C$2:$D$350,2,0)))+SIN(RADIANS(90-VLOOKUP($B246,Teams!$A$2:$C$354,3,0)))*SIN(RADIANS(90-VLOOKUP(F$1,Cities!$C$2:$D$350,2,0)))*COS(RADIANS(VLOOKUP($B246,Teams!$A$2:$D$354,4,0)-VLOOKUP(F$1,Cities!$C$2:$E$350,3,0))))*3959,0)</f>
        <v>382</v>
      </c>
      <c r="G246" s="14">
        <f>ROUND(ACOS(COS(RADIANS(90-VLOOKUP($B246,Teams!$A$2:$C$354,3,0)))*COS(RADIANS(90-VLOOKUP(G$1,Cities!$C$2:$D$350,2,0)))+SIN(RADIANS(90-VLOOKUP($B246,Teams!$A$2:$C$354,3,0)))*SIN(RADIANS(90-VLOOKUP(G$1,Cities!$C$2:$D$350,2,0)))*COS(RADIANS(VLOOKUP($B246,Teams!$A$2:$D$354,4,0)-VLOOKUP(G$1,Cities!$C$2:$E$350,3,0))))*3959,0)</f>
        <v>850</v>
      </c>
      <c r="H246" s="14">
        <f>ROUND(ACOS(COS(RADIANS(90-VLOOKUP($B246,Teams!$A$2:$C$354,3,0)))*COS(RADIANS(90-VLOOKUP(H$1,Cities!$C$2:$D$350,2,0)))+SIN(RADIANS(90-VLOOKUP($B246,Teams!$A$2:$C$354,3,0)))*SIN(RADIANS(90-VLOOKUP(H$1,Cities!$C$2:$D$350,2,0)))*COS(RADIANS(VLOOKUP($B246,Teams!$A$2:$D$354,4,0)-VLOOKUP(H$1,Cities!$C$2:$E$350,3,0))))*3959,0)</f>
        <v>1125</v>
      </c>
      <c r="I246" s="14">
        <f>ROUND(ACOS(COS(RADIANS(90-VLOOKUP($B246,Teams!$A$2:$C$354,3,0)))*COS(RADIANS(90-VLOOKUP(I$1,Cities!$C$2:$D$350,2,0)))+SIN(RADIANS(90-VLOOKUP($B246,Teams!$A$2:$C$354,3,0)))*SIN(RADIANS(90-VLOOKUP(I$1,Cities!$C$2:$D$350,2,0)))*COS(RADIANS(VLOOKUP($B246,Teams!$A$2:$D$354,4,0)-VLOOKUP(I$1,Cities!$C$2:$E$350,3,0))))*3959,0)</f>
        <v>2159</v>
      </c>
      <c r="J246" s="11">
        <f>ROUND(ACOS(COS(RADIANS(90-VLOOKUP($B246,Teams!$A$2:$C$354,3,0)))*COS(RADIANS(90-VLOOKUP(J$1,Cities!$C$2:$D$350,2,0)))+SIN(RADIANS(90-VLOOKUP($B246,Teams!$A$2:$C$354,3,0)))*SIN(RADIANS(90-VLOOKUP(J$1,Cities!$C$2:$D$350,2,0)))*COS(RADIANS(VLOOKUP($B246,Teams!$A$2:$D$354,4,0)-VLOOKUP(J$1,Cities!$C$2:$E$350,3,0))))*3959,0)</f>
        <v>2478</v>
      </c>
      <c r="K246" s="17"/>
      <c r="L246" s="11">
        <f>ROUND(ACOS(COS(RADIANS(90-VLOOKUP($B246,Teams!$A$2:$C$354,3,0)))*COS(RADIANS(90-VLOOKUP(L$1,Cities!$C$2:$D$350,2,0)))+SIN(RADIANS(90-VLOOKUP($B246,Teams!$A$2:$C$354,3,0)))*SIN(RADIANS(90-VLOOKUP(L$1,Cities!$C$2:$D$350,2,0)))*COS(RADIANS(VLOOKUP($B246,Teams!$A$2:$D$354,4,0)-VLOOKUP(L$1,Cities!$C$2:$E$350,3,0))))*3959,0)</f>
        <v>30</v>
      </c>
      <c r="M246" s="14">
        <f>ROUND(ACOS(COS(RADIANS(90-VLOOKUP($B246,Teams!$A$2:$C$354,3,0)))*COS(RADIANS(90-VLOOKUP(M$1,Cities!$C$2:$D$350,2,0)))+SIN(RADIANS(90-VLOOKUP($B246,Teams!$A$2:$C$354,3,0)))*SIN(RADIANS(90-VLOOKUP(M$1,Cities!$C$2:$D$350,2,0)))*COS(RADIANS(VLOOKUP($B246,Teams!$A$2:$D$354,4,0)-VLOOKUP(M$1,Cities!$C$2:$E$350,3,0))))*3959,0)</f>
        <v>619</v>
      </c>
      <c r="N246" s="14">
        <f>ROUND(ACOS(COS(RADIANS(90-VLOOKUP($B246,Teams!$A$2:$C$354,3,0)))*COS(RADIANS(90-VLOOKUP(N$1,Cities!$C$2:$D$350,2,0)))+SIN(RADIANS(90-VLOOKUP($B246,Teams!$A$2:$C$354,3,0)))*SIN(RADIANS(90-VLOOKUP(N$1,Cities!$C$2:$D$350,2,0)))*COS(RADIANS(VLOOKUP($B246,Teams!$A$2:$D$354,4,0)-VLOOKUP(N$1,Cities!$C$2:$E$350,3,0))))*3959,0)</f>
        <v>1391</v>
      </c>
      <c r="O246" s="14">
        <f>ROUND(ACOS(COS(RADIANS(90-VLOOKUP($B246,Teams!$A$2:$C$354,3,0)))*COS(RADIANS(90-VLOOKUP(O$1,Cities!$C$2:$D$350,2,0)))+SIN(RADIANS(90-VLOOKUP($B246,Teams!$A$2:$C$354,3,0)))*SIN(RADIANS(90-VLOOKUP(O$1,Cities!$C$2:$D$350,2,0)))*COS(RADIANS(VLOOKUP($B246,Teams!$A$2:$D$354,4,0)-VLOOKUP(O$1,Cities!$C$2:$E$350,3,0))))*3959,0)</f>
        <v>2429</v>
      </c>
    </row>
    <row r="247" spans="1:15">
      <c r="A247" s="13">
        <v>246</v>
      </c>
      <c r="B247" s="12" t="s">
        <v>879</v>
      </c>
      <c r="C247" s="14">
        <f>ROUND(ACOS(COS(RADIANS(90-VLOOKUP($B247,Teams!$A$2:$C$354,3,0)))*COS(RADIANS(90-VLOOKUP(C$1,Cities!$C$2:$D$350,2,0)))+SIN(RADIANS(90-VLOOKUP($B247,Teams!$A$2:$C$354,3,0)))*SIN(RADIANS(90-VLOOKUP(C$1,Cities!$C$2:$D$350,2,0)))*COS(RADIANS(VLOOKUP($B247,Teams!$A$2:$D$354,4,0)-VLOOKUP(C$1,Cities!$C$2:$E$350,3,0))))*3959,0)</f>
        <v>2483</v>
      </c>
      <c r="D247" s="14">
        <f>ROUND(ACOS(COS(RADIANS(90-VLOOKUP($B247,Teams!$A$2:$C$354,3,0)))*COS(RADIANS(90-VLOOKUP(D$1,Cities!$C$2:$D$350,2,0)))+SIN(RADIANS(90-VLOOKUP($B247,Teams!$A$2:$C$354,3,0)))*SIN(RADIANS(90-VLOOKUP(D$1,Cities!$C$2:$D$350,2,0)))*COS(RADIANS(VLOOKUP($B247,Teams!$A$2:$D$354,4,0)-VLOOKUP(D$1,Cities!$C$2:$E$350,3,0))))*3959,0)</f>
        <v>2275</v>
      </c>
      <c r="E247" s="14">
        <f>ROUND(ACOS(COS(RADIANS(90-VLOOKUP($B247,Teams!$A$2:$C$354,3,0)))*COS(RADIANS(90-VLOOKUP(E$1,Cities!$C$2:$D$350,2,0)))+SIN(RADIANS(90-VLOOKUP($B247,Teams!$A$2:$C$354,3,0)))*SIN(RADIANS(90-VLOOKUP(E$1,Cities!$C$2:$D$350,2,0)))*COS(RADIANS(VLOOKUP($B247,Teams!$A$2:$D$354,4,0)-VLOOKUP(E$1,Cities!$C$2:$E$350,3,0))))*3959,0)</f>
        <v>2350</v>
      </c>
      <c r="F247" s="14">
        <f>ROUND(ACOS(COS(RADIANS(90-VLOOKUP($B247,Teams!$A$2:$C$354,3,0)))*COS(RADIANS(90-VLOOKUP(F$1,Cities!$C$2:$D$350,2,0)))+SIN(RADIANS(90-VLOOKUP($B247,Teams!$A$2:$C$354,3,0)))*SIN(RADIANS(90-VLOOKUP(F$1,Cities!$C$2:$D$350,2,0)))*COS(RADIANS(VLOOKUP($B247,Teams!$A$2:$D$354,4,0)-VLOOKUP(F$1,Cities!$C$2:$E$350,3,0))))*3959,0)</f>
        <v>2096</v>
      </c>
      <c r="G247" s="14">
        <f>ROUND(ACOS(COS(RADIANS(90-VLOOKUP($B247,Teams!$A$2:$C$354,3,0)))*COS(RADIANS(90-VLOOKUP(G$1,Cities!$C$2:$D$350,2,0)))+SIN(RADIANS(90-VLOOKUP($B247,Teams!$A$2:$C$354,3,0)))*SIN(RADIANS(90-VLOOKUP(G$1,Cities!$C$2:$D$350,2,0)))*COS(RADIANS(VLOOKUP($B247,Teams!$A$2:$D$354,4,0)-VLOOKUP(G$1,Cities!$C$2:$E$350,3,0))))*3959,0)</f>
        <v>1678</v>
      </c>
      <c r="H247" s="14">
        <f>ROUND(ACOS(COS(RADIANS(90-VLOOKUP($B247,Teams!$A$2:$C$354,3,0)))*COS(RADIANS(90-VLOOKUP(H$1,Cities!$C$2:$D$350,2,0)))+SIN(RADIANS(90-VLOOKUP($B247,Teams!$A$2:$C$354,3,0)))*SIN(RADIANS(90-VLOOKUP(H$1,Cities!$C$2:$D$350,2,0)))*COS(RADIANS(VLOOKUP($B247,Teams!$A$2:$D$354,4,0)-VLOOKUP(H$1,Cities!$C$2:$E$350,3,0))))*3959,0)</f>
        <v>1355</v>
      </c>
      <c r="I247" s="14">
        <f>ROUND(ACOS(COS(RADIANS(90-VLOOKUP($B247,Teams!$A$2:$C$354,3,0)))*COS(RADIANS(90-VLOOKUP(I$1,Cities!$C$2:$D$350,2,0)))+SIN(RADIANS(90-VLOOKUP($B247,Teams!$A$2:$C$354,3,0)))*SIN(RADIANS(90-VLOOKUP(I$1,Cities!$C$2:$D$350,2,0)))*COS(RADIANS(VLOOKUP($B247,Teams!$A$2:$D$354,4,0)-VLOOKUP(I$1,Cities!$C$2:$E$350,3,0))))*3959,0)</f>
        <v>661</v>
      </c>
      <c r="J247" s="11">
        <f>ROUND(ACOS(COS(RADIANS(90-VLOOKUP($B247,Teams!$A$2:$C$354,3,0)))*COS(RADIANS(90-VLOOKUP(J$1,Cities!$C$2:$D$350,2,0)))+SIN(RADIANS(90-VLOOKUP($B247,Teams!$A$2:$C$354,3,0)))*SIN(RADIANS(90-VLOOKUP(J$1,Cities!$C$2:$D$350,2,0)))*COS(RADIANS(VLOOKUP($B247,Teams!$A$2:$D$354,4,0)-VLOOKUP(J$1,Cities!$C$2:$E$350,3,0))))*3959,0)</f>
        <v>0</v>
      </c>
      <c r="K247" s="17"/>
      <c r="L247" s="11">
        <f>ROUND(ACOS(COS(RADIANS(90-VLOOKUP($B247,Teams!$A$2:$C$354,3,0)))*COS(RADIANS(90-VLOOKUP(L$1,Cities!$C$2:$D$350,2,0)))+SIN(RADIANS(90-VLOOKUP($B247,Teams!$A$2:$C$354,3,0)))*SIN(RADIANS(90-VLOOKUP(L$1,Cities!$C$2:$D$350,2,0)))*COS(RADIANS(VLOOKUP($B247,Teams!$A$2:$D$354,4,0)-VLOOKUP(L$1,Cities!$C$2:$E$350,3,0))))*3959,0)</f>
        <v>2503</v>
      </c>
      <c r="M247" s="14">
        <f>ROUND(ACOS(COS(RADIANS(90-VLOOKUP($B247,Teams!$A$2:$C$354,3,0)))*COS(RADIANS(90-VLOOKUP(M$1,Cities!$C$2:$D$350,2,0)))+SIN(RADIANS(90-VLOOKUP($B247,Teams!$A$2:$C$354,3,0)))*SIN(RADIANS(90-VLOOKUP(M$1,Cities!$C$2:$D$350,2,0)))*COS(RADIANS(VLOOKUP($B247,Teams!$A$2:$D$354,4,0)-VLOOKUP(M$1,Cities!$C$2:$E$350,3,0))))*3959,0)</f>
        <v>1882</v>
      </c>
      <c r="N247" s="14">
        <f>ROUND(ACOS(COS(RADIANS(90-VLOOKUP($B247,Teams!$A$2:$C$354,3,0)))*COS(RADIANS(90-VLOOKUP(N$1,Cities!$C$2:$D$350,2,0)))+SIN(RADIANS(90-VLOOKUP($B247,Teams!$A$2:$C$354,3,0)))*SIN(RADIANS(90-VLOOKUP(N$1,Cities!$C$2:$D$350,2,0)))*COS(RADIANS(VLOOKUP($B247,Teams!$A$2:$D$354,4,0)-VLOOKUP(N$1,Cities!$C$2:$E$350,3,0))))*3959,0)</f>
        <v>1602</v>
      </c>
      <c r="O247" s="14">
        <f>ROUND(ACOS(COS(RADIANS(90-VLOOKUP($B247,Teams!$A$2:$C$354,3,0)))*COS(RADIANS(90-VLOOKUP(O$1,Cities!$C$2:$D$350,2,0)))+SIN(RADIANS(90-VLOOKUP($B247,Teams!$A$2:$C$354,3,0)))*SIN(RADIANS(90-VLOOKUP(O$1,Cities!$C$2:$D$350,2,0)))*COS(RADIANS(VLOOKUP($B247,Teams!$A$2:$D$354,4,0)-VLOOKUP(O$1,Cities!$C$2:$E$350,3,0))))*3959,0)</f>
        <v>352</v>
      </c>
    </row>
    <row r="248" spans="1:15">
      <c r="A248" s="13">
        <v>247</v>
      </c>
      <c r="B248" s="12" t="s">
        <v>689</v>
      </c>
      <c r="C248" s="14">
        <f>ROUND(ACOS(COS(RADIANS(90-VLOOKUP($B248,Teams!$A$2:$C$354,3,0)))*COS(RADIANS(90-VLOOKUP(C$1,Cities!$C$2:$D$350,2,0)))+SIN(RADIANS(90-VLOOKUP($B248,Teams!$A$2:$C$354,3,0)))*SIN(RADIANS(90-VLOOKUP(C$1,Cities!$C$2:$D$350,2,0)))*COS(RADIANS(VLOOKUP($B248,Teams!$A$2:$D$354,4,0)-VLOOKUP(C$1,Cities!$C$2:$E$350,3,0))))*3959,0)</f>
        <v>106</v>
      </c>
      <c r="D248" s="14">
        <f>ROUND(ACOS(COS(RADIANS(90-VLOOKUP($B248,Teams!$A$2:$C$354,3,0)))*COS(RADIANS(90-VLOOKUP(D$1,Cities!$C$2:$D$350,2,0)))+SIN(RADIANS(90-VLOOKUP($B248,Teams!$A$2:$C$354,3,0)))*SIN(RADIANS(90-VLOOKUP(D$1,Cities!$C$2:$D$350,2,0)))*COS(RADIANS(VLOOKUP($B248,Teams!$A$2:$D$354,4,0)-VLOOKUP(D$1,Cities!$C$2:$E$350,3,0))))*3959,0)</f>
        <v>498</v>
      </c>
      <c r="E248" s="14">
        <f>ROUND(ACOS(COS(RADIANS(90-VLOOKUP($B248,Teams!$A$2:$C$354,3,0)))*COS(RADIANS(90-VLOOKUP(E$1,Cities!$C$2:$D$350,2,0)))+SIN(RADIANS(90-VLOOKUP($B248,Teams!$A$2:$C$354,3,0)))*SIN(RADIANS(90-VLOOKUP(E$1,Cities!$C$2:$D$350,2,0)))*COS(RADIANS(VLOOKUP($B248,Teams!$A$2:$D$354,4,0)-VLOOKUP(E$1,Cities!$C$2:$E$350,3,0))))*3959,0)</f>
        <v>1048</v>
      </c>
      <c r="F248" s="14">
        <f>ROUND(ACOS(COS(RADIANS(90-VLOOKUP($B248,Teams!$A$2:$C$354,3,0)))*COS(RADIANS(90-VLOOKUP(F$1,Cities!$C$2:$D$350,2,0)))+SIN(RADIANS(90-VLOOKUP($B248,Teams!$A$2:$C$354,3,0)))*SIN(RADIANS(90-VLOOKUP(F$1,Cities!$C$2:$D$350,2,0)))*COS(RADIANS(VLOOKUP($B248,Teams!$A$2:$D$354,4,0)-VLOOKUP(F$1,Cities!$C$2:$E$350,3,0))))*3959,0)</f>
        <v>437</v>
      </c>
      <c r="G248" s="14">
        <f>ROUND(ACOS(COS(RADIANS(90-VLOOKUP($B248,Teams!$A$2:$C$354,3,0)))*COS(RADIANS(90-VLOOKUP(G$1,Cities!$C$2:$D$350,2,0)))+SIN(RADIANS(90-VLOOKUP($B248,Teams!$A$2:$C$354,3,0)))*SIN(RADIANS(90-VLOOKUP(G$1,Cities!$C$2:$D$350,2,0)))*COS(RADIANS(VLOOKUP($B248,Teams!$A$2:$D$354,4,0)-VLOOKUP(G$1,Cities!$C$2:$E$350,3,0))))*3959,0)</f>
        <v>915</v>
      </c>
      <c r="H248" s="14">
        <f>ROUND(ACOS(COS(RADIANS(90-VLOOKUP($B248,Teams!$A$2:$C$354,3,0)))*COS(RADIANS(90-VLOOKUP(H$1,Cities!$C$2:$D$350,2,0)))+SIN(RADIANS(90-VLOOKUP($B248,Teams!$A$2:$C$354,3,0)))*SIN(RADIANS(90-VLOOKUP(H$1,Cities!$C$2:$D$350,2,0)))*COS(RADIANS(VLOOKUP($B248,Teams!$A$2:$D$354,4,0)-VLOOKUP(H$1,Cities!$C$2:$E$350,3,0))))*3959,0)</f>
        <v>1180</v>
      </c>
      <c r="I248" s="14">
        <f>ROUND(ACOS(COS(RADIANS(90-VLOOKUP($B248,Teams!$A$2:$C$354,3,0)))*COS(RADIANS(90-VLOOKUP(I$1,Cities!$C$2:$D$350,2,0)))+SIN(RADIANS(90-VLOOKUP($B248,Teams!$A$2:$C$354,3,0)))*SIN(RADIANS(90-VLOOKUP(I$1,Cities!$C$2:$D$350,2,0)))*COS(RADIANS(VLOOKUP($B248,Teams!$A$2:$D$354,4,0)-VLOOKUP(I$1,Cities!$C$2:$E$350,3,0))))*3959,0)</f>
        <v>2194</v>
      </c>
      <c r="J248" s="11">
        <f>ROUND(ACOS(COS(RADIANS(90-VLOOKUP($B248,Teams!$A$2:$C$354,3,0)))*COS(RADIANS(90-VLOOKUP(J$1,Cities!$C$2:$D$350,2,0)))+SIN(RADIANS(90-VLOOKUP($B248,Teams!$A$2:$C$354,3,0)))*SIN(RADIANS(90-VLOOKUP(J$1,Cities!$C$2:$D$350,2,0)))*COS(RADIANS(VLOOKUP($B248,Teams!$A$2:$D$354,4,0)-VLOOKUP(J$1,Cities!$C$2:$E$350,3,0))))*3959,0)</f>
        <v>2529</v>
      </c>
      <c r="K248" s="17"/>
      <c r="L248" s="11">
        <f>ROUND(ACOS(COS(RADIANS(90-VLOOKUP($B248,Teams!$A$2:$C$354,3,0)))*COS(RADIANS(90-VLOOKUP(L$1,Cities!$C$2:$D$350,2,0)))+SIN(RADIANS(90-VLOOKUP($B248,Teams!$A$2:$C$354,3,0)))*SIN(RADIANS(90-VLOOKUP(L$1,Cities!$C$2:$D$350,2,0)))*COS(RADIANS(VLOOKUP($B248,Teams!$A$2:$D$354,4,0)-VLOOKUP(L$1,Cities!$C$2:$E$350,3,0))))*3959,0)</f>
        <v>48</v>
      </c>
      <c r="M248" s="14">
        <f>ROUND(ACOS(COS(RADIANS(90-VLOOKUP($B248,Teams!$A$2:$C$354,3,0)))*COS(RADIANS(90-VLOOKUP(M$1,Cities!$C$2:$D$350,2,0)))+SIN(RADIANS(90-VLOOKUP($B248,Teams!$A$2:$C$354,3,0)))*SIN(RADIANS(90-VLOOKUP(M$1,Cities!$C$2:$D$350,2,0)))*COS(RADIANS(VLOOKUP($B248,Teams!$A$2:$D$354,4,0)-VLOOKUP(M$1,Cities!$C$2:$E$350,3,0))))*3959,0)</f>
        <v>683</v>
      </c>
      <c r="N248" s="14">
        <f>ROUND(ACOS(COS(RADIANS(90-VLOOKUP($B248,Teams!$A$2:$C$354,3,0)))*COS(RADIANS(90-VLOOKUP(N$1,Cities!$C$2:$D$350,2,0)))+SIN(RADIANS(90-VLOOKUP($B248,Teams!$A$2:$C$354,3,0)))*SIN(RADIANS(90-VLOOKUP(N$1,Cities!$C$2:$D$350,2,0)))*COS(RADIANS(VLOOKUP($B248,Teams!$A$2:$D$354,4,0)-VLOOKUP(N$1,Cities!$C$2:$E$350,3,0))))*3959,0)</f>
        <v>1466</v>
      </c>
      <c r="O248" s="14">
        <f>ROUND(ACOS(COS(RADIANS(90-VLOOKUP($B248,Teams!$A$2:$C$354,3,0)))*COS(RADIANS(90-VLOOKUP(O$1,Cities!$C$2:$D$350,2,0)))+SIN(RADIANS(90-VLOOKUP($B248,Teams!$A$2:$C$354,3,0)))*SIN(RADIANS(90-VLOOKUP(O$1,Cities!$C$2:$D$350,2,0)))*COS(RADIANS(VLOOKUP($B248,Teams!$A$2:$D$354,4,0)-VLOOKUP(O$1,Cities!$C$2:$E$350,3,0))))*3959,0)</f>
        <v>2489</v>
      </c>
    </row>
    <row r="249" spans="1:15">
      <c r="A249" s="13">
        <v>248</v>
      </c>
      <c r="B249" s="12" t="s">
        <v>175</v>
      </c>
      <c r="C249" s="14">
        <f>ROUND(ACOS(COS(RADIANS(90-VLOOKUP($B249,Teams!$A$2:$C$354,3,0)))*COS(RADIANS(90-VLOOKUP(C$1,Cities!$C$2:$D$350,2,0)))+SIN(RADIANS(90-VLOOKUP($B249,Teams!$A$2:$C$354,3,0)))*SIN(RADIANS(90-VLOOKUP(C$1,Cities!$C$2:$D$350,2,0)))*COS(RADIANS(VLOOKUP($B249,Teams!$A$2:$D$354,4,0)-VLOOKUP(C$1,Cities!$C$2:$E$350,3,0))))*3959,0)</f>
        <v>904</v>
      </c>
      <c r="D249" s="14">
        <f>ROUND(ACOS(COS(RADIANS(90-VLOOKUP($B249,Teams!$A$2:$C$354,3,0)))*COS(RADIANS(90-VLOOKUP(D$1,Cities!$C$2:$D$350,2,0)))+SIN(RADIANS(90-VLOOKUP($B249,Teams!$A$2:$C$354,3,0)))*SIN(RADIANS(90-VLOOKUP(D$1,Cities!$C$2:$D$350,2,0)))*COS(RADIANS(VLOOKUP($B249,Teams!$A$2:$D$354,4,0)-VLOOKUP(D$1,Cities!$C$2:$E$350,3,0))))*3959,0)</f>
        <v>598</v>
      </c>
      <c r="E249" s="14">
        <f>ROUND(ACOS(COS(RADIANS(90-VLOOKUP($B249,Teams!$A$2:$C$354,3,0)))*COS(RADIANS(90-VLOOKUP(E$1,Cities!$C$2:$D$350,2,0)))+SIN(RADIANS(90-VLOOKUP($B249,Teams!$A$2:$C$354,3,0)))*SIN(RADIANS(90-VLOOKUP(E$1,Cities!$C$2:$D$350,2,0)))*COS(RADIANS(VLOOKUP($B249,Teams!$A$2:$D$354,4,0)-VLOOKUP(E$1,Cities!$C$2:$E$350,3,0))))*3959,0)</f>
        <v>861</v>
      </c>
      <c r="F249" s="14">
        <f>ROUND(ACOS(COS(RADIANS(90-VLOOKUP($B249,Teams!$A$2:$C$354,3,0)))*COS(RADIANS(90-VLOOKUP(F$1,Cities!$C$2:$D$350,2,0)))+SIN(RADIANS(90-VLOOKUP($B249,Teams!$A$2:$C$354,3,0)))*SIN(RADIANS(90-VLOOKUP(F$1,Cities!$C$2:$D$350,2,0)))*COS(RADIANS(VLOOKUP($B249,Teams!$A$2:$D$354,4,0)-VLOOKUP(F$1,Cities!$C$2:$E$350,3,0))))*3959,0)</f>
        <v>493</v>
      </c>
      <c r="G249" s="14">
        <f>ROUND(ACOS(COS(RADIANS(90-VLOOKUP($B249,Teams!$A$2:$C$354,3,0)))*COS(RADIANS(90-VLOOKUP(G$1,Cities!$C$2:$D$350,2,0)))+SIN(RADIANS(90-VLOOKUP($B249,Teams!$A$2:$C$354,3,0)))*SIN(RADIANS(90-VLOOKUP(G$1,Cities!$C$2:$D$350,2,0)))*COS(RADIANS(VLOOKUP($B249,Teams!$A$2:$D$354,4,0)-VLOOKUP(G$1,Cities!$C$2:$E$350,3,0))))*3959,0)</f>
        <v>0</v>
      </c>
      <c r="H249" s="14">
        <f>ROUND(ACOS(COS(RADIANS(90-VLOOKUP($B249,Teams!$A$2:$C$354,3,0)))*COS(RADIANS(90-VLOOKUP(H$1,Cities!$C$2:$D$350,2,0)))+SIN(RADIANS(90-VLOOKUP($B249,Teams!$A$2:$C$354,3,0)))*SIN(RADIANS(90-VLOOKUP(H$1,Cities!$C$2:$D$350,2,0)))*COS(RADIANS(VLOOKUP($B249,Teams!$A$2:$D$354,4,0)-VLOOKUP(H$1,Cities!$C$2:$E$350,3,0))))*3959,0)</f>
        <v>357</v>
      </c>
      <c r="I249" s="14">
        <f>ROUND(ACOS(COS(RADIANS(90-VLOOKUP($B249,Teams!$A$2:$C$354,3,0)))*COS(RADIANS(90-VLOOKUP(I$1,Cities!$C$2:$D$350,2,0)))+SIN(RADIANS(90-VLOOKUP($B249,Teams!$A$2:$C$354,3,0)))*SIN(RADIANS(90-VLOOKUP(I$1,Cities!$C$2:$D$350,2,0)))*COS(RADIANS(VLOOKUP($B249,Teams!$A$2:$D$354,4,0)-VLOOKUP(I$1,Cities!$C$2:$E$350,3,0))))*3959,0)</f>
        <v>1496</v>
      </c>
      <c r="J249" s="11">
        <f>ROUND(ACOS(COS(RADIANS(90-VLOOKUP($B249,Teams!$A$2:$C$354,3,0)))*COS(RADIANS(90-VLOOKUP(J$1,Cities!$C$2:$D$350,2,0)))+SIN(RADIANS(90-VLOOKUP($B249,Teams!$A$2:$C$354,3,0)))*SIN(RADIANS(90-VLOOKUP(J$1,Cities!$C$2:$D$350,2,0)))*COS(RADIANS(VLOOKUP($B249,Teams!$A$2:$D$354,4,0)-VLOOKUP(J$1,Cities!$C$2:$E$350,3,0))))*3959,0)</f>
        <v>1678</v>
      </c>
      <c r="K249" s="17"/>
      <c r="L249" s="11">
        <f>ROUND(ACOS(COS(RADIANS(90-VLOOKUP($B249,Teams!$A$2:$C$354,3,0)))*COS(RADIANS(90-VLOOKUP(L$1,Cities!$C$2:$D$350,2,0)))+SIN(RADIANS(90-VLOOKUP($B249,Teams!$A$2:$C$354,3,0)))*SIN(RADIANS(90-VLOOKUP(L$1,Cities!$C$2:$D$350,2,0)))*COS(RADIANS(VLOOKUP($B249,Teams!$A$2:$D$354,4,0)-VLOOKUP(L$1,Cities!$C$2:$E$350,3,0))))*3959,0)</f>
        <v>878</v>
      </c>
      <c r="M249" s="14">
        <f>ROUND(ACOS(COS(RADIANS(90-VLOOKUP($B249,Teams!$A$2:$C$354,3,0)))*COS(RADIANS(90-VLOOKUP(M$1,Cities!$C$2:$D$350,2,0)))+SIN(RADIANS(90-VLOOKUP($B249,Teams!$A$2:$C$354,3,0)))*SIN(RADIANS(90-VLOOKUP(M$1,Cities!$C$2:$D$350,2,0)))*COS(RADIANS(VLOOKUP($B249,Teams!$A$2:$D$354,4,0)-VLOOKUP(M$1,Cities!$C$2:$E$350,3,0))))*3959,0)</f>
        <v>233</v>
      </c>
      <c r="N249" s="14">
        <f>ROUND(ACOS(COS(RADIANS(90-VLOOKUP($B249,Teams!$A$2:$C$354,3,0)))*COS(RADIANS(90-VLOOKUP(N$1,Cities!$C$2:$D$350,2,0)))+SIN(RADIANS(90-VLOOKUP($B249,Teams!$A$2:$C$354,3,0)))*SIN(RADIANS(90-VLOOKUP(N$1,Cities!$C$2:$D$350,2,0)))*COS(RADIANS(VLOOKUP($B249,Teams!$A$2:$D$354,4,0)-VLOOKUP(N$1,Cities!$C$2:$E$350,3,0))))*3959,0)</f>
        <v>678</v>
      </c>
      <c r="O249" s="14">
        <f>ROUND(ACOS(COS(RADIANS(90-VLOOKUP($B249,Teams!$A$2:$C$354,3,0)))*COS(RADIANS(90-VLOOKUP(O$1,Cities!$C$2:$D$350,2,0)))+SIN(RADIANS(90-VLOOKUP($B249,Teams!$A$2:$C$354,3,0)))*SIN(RADIANS(90-VLOOKUP(O$1,Cities!$C$2:$D$350,2,0)))*COS(RADIANS(VLOOKUP($B249,Teams!$A$2:$D$354,4,0)-VLOOKUP(O$1,Cities!$C$2:$E$350,3,0))))*3959,0)</f>
        <v>1591</v>
      </c>
    </row>
    <row r="250" spans="1:15">
      <c r="A250" s="13">
        <v>249</v>
      </c>
      <c r="B250" s="12" t="s">
        <v>929</v>
      </c>
      <c r="C250" s="14">
        <f>ROUND(ACOS(COS(RADIANS(90-VLOOKUP($B250,Teams!$A$2:$C$354,3,0)))*COS(RADIANS(90-VLOOKUP(C$1,Cities!$C$2:$D$350,2,0)))+SIN(RADIANS(90-VLOOKUP($B250,Teams!$A$2:$C$354,3,0)))*SIN(RADIANS(90-VLOOKUP(C$1,Cities!$C$2:$D$350,2,0)))*COS(RADIANS(VLOOKUP($B250,Teams!$A$2:$D$354,4,0)-VLOOKUP(C$1,Cities!$C$2:$E$350,3,0))))*3959,0)</f>
        <v>1455</v>
      </c>
      <c r="D250" s="14">
        <f>ROUND(ACOS(COS(RADIANS(90-VLOOKUP($B250,Teams!$A$2:$C$354,3,0)))*COS(RADIANS(90-VLOOKUP(D$1,Cities!$C$2:$D$350,2,0)))+SIN(RADIANS(90-VLOOKUP($B250,Teams!$A$2:$C$354,3,0)))*SIN(RADIANS(90-VLOOKUP(D$1,Cities!$C$2:$D$350,2,0)))*COS(RADIANS(VLOOKUP($B250,Teams!$A$2:$D$354,4,0)-VLOOKUP(D$1,Cities!$C$2:$E$350,3,0))))*3959,0)</f>
        <v>979</v>
      </c>
      <c r="E250" s="14">
        <f>ROUND(ACOS(COS(RADIANS(90-VLOOKUP($B250,Teams!$A$2:$C$354,3,0)))*COS(RADIANS(90-VLOOKUP(E$1,Cities!$C$2:$D$350,2,0)))+SIN(RADIANS(90-VLOOKUP($B250,Teams!$A$2:$C$354,3,0)))*SIN(RADIANS(90-VLOOKUP(E$1,Cities!$C$2:$D$350,2,0)))*COS(RADIANS(VLOOKUP($B250,Teams!$A$2:$D$354,4,0)-VLOOKUP(E$1,Cities!$C$2:$E$350,3,0))))*3959,0)</f>
        <v>811</v>
      </c>
      <c r="F250" s="14">
        <f>ROUND(ACOS(COS(RADIANS(90-VLOOKUP($B250,Teams!$A$2:$C$354,3,0)))*COS(RADIANS(90-VLOOKUP(F$1,Cities!$C$2:$D$350,2,0)))+SIN(RADIANS(90-VLOOKUP($B250,Teams!$A$2:$C$354,3,0)))*SIN(RADIANS(90-VLOOKUP(F$1,Cities!$C$2:$D$350,2,0)))*COS(RADIANS(VLOOKUP($B250,Teams!$A$2:$D$354,4,0)-VLOOKUP(F$1,Cities!$C$2:$E$350,3,0))))*3959,0)</f>
        <v>1072</v>
      </c>
      <c r="G250" s="14">
        <f>ROUND(ACOS(COS(RADIANS(90-VLOOKUP($B250,Teams!$A$2:$C$354,3,0)))*COS(RADIANS(90-VLOOKUP(G$1,Cities!$C$2:$D$350,2,0)))+SIN(RADIANS(90-VLOOKUP($B250,Teams!$A$2:$C$354,3,0)))*SIN(RADIANS(90-VLOOKUP(G$1,Cities!$C$2:$D$350,2,0)))*COS(RADIANS(VLOOKUP($B250,Teams!$A$2:$D$354,4,0)-VLOOKUP(G$1,Cities!$C$2:$E$350,3,0))))*3959,0)</f>
        <v>625</v>
      </c>
      <c r="H250" s="14">
        <f>ROUND(ACOS(COS(RADIANS(90-VLOOKUP($B250,Teams!$A$2:$C$354,3,0)))*COS(RADIANS(90-VLOOKUP(H$1,Cities!$C$2:$D$350,2,0)))+SIN(RADIANS(90-VLOOKUP($B250,Teams!$A$2:$C$354,3,0)))*SIN(RADIANS(90-VLOOKUP(H$1,Cities!$C$2:$D$350,2,0)))*COS(RADIANS(VLOOKUP($B250,Teams!$A$2:$D$354,4,0)-VLOOKUP(H$1,Cities!$C$2:$E$350,3,0))))*3959,0)</f>
        <v>730</v>
      </c>
      <c r="I250" s="14">
        <f>ROUND(ACOS(COS(RADIANS(90-VLOOKUP($B250,Teams!$A$2:$C$354,3,0)))*COS(RADIANS(90-VLOOKUP(I$1,Cities!$C$2:$D$350,2,0)))+SIN(RADIANS(90-VLOOKUP($B250,Teams!$A$2:$C$354,3,0)))*SIN(RADIANS(90-VLOOKUP(I$1,Cities!$C$2:$D$350,2,0)))*COS(RADIANS(VLOOKUP($B250,Teams!$A$2:$D$354,4,0)-VLOOKUP(I$1,Cities!$C$2:$E$350,3,0))))*3959,0)</f>
        <v>1646</v>
      </c>
      <c r="J250" s="11">
        <f>ROUND(ACOS(COS(RADIANS(90-VLOOKUP($B250,Teams!$A$2:$C$354,3,0)))*COS(RADIANS(90-VLOOKUP(J$1,Cities!$C$2:$D$350,2,0)))+SIN(RADIANS(90-VLOOKUP($B250,Teams!$A$2:$C$354,3,0)))*SIN(RADIANS(90-VLOOKUP(J$1,Cities!$C$2:$D$350,2,0)))*COS(RADIANS(VLOOKUP($B250,Teams!$A$2:$D$354,4,0)-VLOOKUP(J$1,Cities!$C$2:$E$350,3,0))))*3959,0)</f>
        <v>1564</v>
      </c>
      <c r="K250" s="17"/>
      <c r="L250" s="11">
        <f>ROUND(ACOS(COS(RADIANS(90-VLOOKUP($B250,Teams!$A$2:$C$354,3,0)))*COS(RADIANS(90-VLOOKUP(L$1,Cities!$C$2:$D$350,2,0)))+SIN(RADIANS(90-VLOOKUP($B250,Teams!$A$2:$C$354,3,0)))*SIN(RADIANS(90-VLOOKUP(L$1,Cities!$C$2:$D$350,2,0)))*COS(RADIANS(VLOOKUP($B250,Teams!$A$2:$D$354,4,0)-VLOOKUP(L$1,Cities!$C$2:$E$350,3,0))))*3959,0)</f>
        <v>1391</v>
      </c>
      <c r="M250" s="14">
        <f>ROUND(ACOS(COS(RADIANS(90-VLOOKUP($B250,Teams!$A$2:$C$354,3,0)))*COS(RADIANS(90-VLOOKUP(M$1,Cities!$C$2:$D$350,2,0)))+SIN(RADIANS(90-VLOOKUP($B250,Teams!$A$2:$C$354,3,0)))*SIN(RADIANS(90-VLOOKUP(M$1,Cities!$C$2:$D$350,2,0)))*COS(RADIANS(VLOOKUP($B250,Teams!$A$2:$D$354,4,0)-VLOOKUP(M$1,Cities!$C$2:$E$350,3,0))))*3959,0)</f>
        <v>820</v>
      </c>
      <c r="N250" s="14">
        <f>ROUND(ACOS(COS(RADIANS(90-VLOOKUP($B250,Teams!$A$2:$C$354,3,0)))*COS(RADIANS(90-VLOOKUP(N$1,Cities!$C$2:$D$350,2,0)))+SIN(RADIANS(90-VLOOKUP($B250,Teams!$A$2:$C$354,3,0)))*SIN(RADIANS(90-VLOOKUP(N$1,Cities!$C$2:$D$350,2,0)))*COS(RADIANS(VLOOKUP($B250,Teams!$A$2:$D$354,4,0)-VLOOKUP(N$1,Cities!$C$2:$E$350,3,0))))*3959,0)</f>
        <v>64</v>
      </c>
      <c r="O250" s="14">
        <f>ROUND(ACOS(COS(RADIANS(90-VLOOKUP($B250,Teams!$A$2:$C$354,3,0)))*COS(RADIANS(90-VLOOKUP(O$1,Cities!$C$2:$D$350,2,0)))+SIN(RADIANS(90-VLOOKUP($B250,Teams!$A$2:$C$354,3,0)))*SIN(RADIANS(90-VLOOKUP(O$1,Cities!$C$2:$D$350,2,0)))*COS(RADIANS(VLOOKUP($B250,Teams!$A$2:$D$354,4,0)-VLOOKUP(O$1,Cities!$C$2:$E$350,3,0))))*3959,0)</f>
        <v>1351</v>
      </c>
    </row>
    <row r="251" spans="1:15">
      <c r="A251" s="13">
        <v>250</v>
      </c>
      <c r="B251" s="12" t="s">
        <v>778</v>
      </c>
      <c r="C251" s="14">
        <f>ROUND(ACOS(COS(RADIANS(90-VLOOKUP($B251,Teams!$A$2:$C$354,3,0)))*COS(RADIANS(90-VLOOKUP(C$1,Cities!$C$2:$D$350,2,0)))+SIN(RADIANS(90-VLOOKUP($B251,Teams!$A$2:$C$354,3,0)))*SIN(RADIANS(90-VLOOKUP(C$1,Cities!$C$2:$D$350,2,0)))*COS(RADIANS(VLOOKUP($B251,Teams!$A$2:$D$354,4,0)-VLOOKUP(C$1,Cities!$C$2:$E$350,3,0))))*3959,0)</f>
        <v>950</v>
      </c>
      <c r="D251" s="14">
        <f>ROUND(ACOS(COS(RADIANS(90-VLOOKUP($B251,Teams!$A$2:$C$354,3,0)))*COS(RADIANS(90-VLOOKUP(D$1,Cities!$C$2:$D$350,2,0)))+SIN(RADIANS(90-VLOOKUP($B251,Teams!$A$2:$C$354,3,0)))*SIN(RADIANS(90-VLOOKUP(D$1,Cities!$C$2:$D$350,2,0)))*COS(RADIANS(VLOOKUP($B251,Teams!$A$2:$D$354,4,0)-VLOOKUP(D$1,Cities!$C$2:$E$350,3,0))))*3959,0)</f>
        <v>436</v>
      </c>
      <c r="E251" s="14">
        <f>ROUND(ACOS(COS(RADIANS(90-VLOOKUP($B251,Teams!$A$2:$C$354,3,0)))*COS(RADIANS(90-VLOOKUP(E$1,Cities!$C$2:$D$350,2,0)))+SIN(RADIANS(90-VLOOKUP($B251,Teams!$A$2:$C$354,3,0)))*SIN(RADIANS(90-VLOOKUP(E$1,Cities!$C$2:$D$350,2,0)))*COS(RADIANS(VLOOKUP($B251,Teams!$A$2:$D$354,4,0)-VLOOKUP(E$1,Cities!$C$2:$E$350,3,0))))*3959,0)</f>
        <v>458</v>
      </c>
      <c r="F251" s="14">
        <f>ROUND(ACOS(COS(RADIANS(90-VLOOKUP($B251,Teams!$A$2:$C$354,3,0)))*COS(RADIANS(90-VLOOKUP(F$1,Cities!$C$2:$D$350,2,0)))+SIN(RADIANS(90-VLOOKUP($B251,Teams!$A$2:$C$354,3,0)))*SIN(RADIANS(90-VLOOKUP(F$1,Cities!$C$2:$D$350,2,0)))*COS(RADIANS(VLOOKUP($B251,Teams!$A$2:$D$354,4,0)-VLOOKUP(F$1,Cities!$C$2:$E$350,3,0))))*3959,0)</f>
        <v>621</v>
      </c>
      <c r="G251" s="14">
        <f>ROUND(ACOS(COS(RADIANS(90-VLOOKUP($B251,Teams!$A$2:$C$354,3,0)))*COS(RADIANS(90-VLOOKUP(G$1,Cities!$C$2:$D$350,2,0)))+SIN(RADIANS(90-VLOOKUP($B251,Teams!$A$2:$C$354,3,0)))*SIN(RADIANS(90-VLOOKUP(G$1,Cities!$C$2:$D$350,2,0)))*COS(RADIANS(VLOOKUP($B251,Teams!$A$2:$D$354,4,0)-VLOOKUP(G$1,Cities!$C$2:$E$350,3,0))))*3959,0)</f>
        <v>406</v>
      </c>
      <c r="H251" s="14">
        <f>ROUND(ACOS(COS(RADIANS(90-VLOOKUP($B251,Teams!$A$2:$C$354,3,0)))*COS(RADIANS(90-VLOOKUP(H$1,Cities!$C$2:$D$350,2,0)))+SIN(RADIANS(90-VLOOKUP($B251,Teams!$A$2:$C$354,3,0)))*SIN(RADIANS(90-VLOOKUP(H$1,Cities!$C$2:$D$350,2,0)))*COS(RADIANS(VLOOKUP($B251,Teams!$A$2:$D$354,4,0)-VLOOKUP(H$1,Cities!$C$2:$E$350,3,0))))*3959,0)</f>
        <v>739</v>
      </c>
      <c r="I251" s="14">
        <f>ROUND(ACOS(COS(RADIANS(90-VLOOKUP($B251,Teams!$A$2:$C$354,3,0)))*COS(RADIANS(90-VLOOKUP(I$1,Cities!$C$2:$D$350,2,0)))+SIN(RADIANS(90-VLOOKUP($B251,Teams!$A$2:$C$354,3,0)))*SIN(RADIANS(90-VLOOKUP(I$1,Cities!$C$2:$D$350,2,0)))*COS(RADIANS(VLOOKUP($B251,Teams!$A$2:$D$354,4,0)-VLOOKUP(I$1,Cities!$C$2:$E$350,3,0))))*3959,0)</f>
        <v>1865</v>
      </c>
      <c r="J251" s="11">
        <f>ROUND(ACOS(COS(RADIANS(90-VLOOKUP($B251,Teams!$A$2:$C$354,3,0)))*COS(RADIANS(90-VLOOKUP(J$1,Cities!$C$2:$D$350,2,0)))+SIN(RADIANS(90-VLOOKUP($B251,Teams!$A$2:$C$354,3,0)))*SIN(RADIANS(90-VLOOKUP(J$1,Cities!$C$2:$D$350,2,0)))*COS(RADIANS(VLOOKUP($B251,Teams!$A$2:$D$354,4,0)-VLOOKUP(J$1,Cities!$C$2:$E$350,3,0))))*3959,0)</f>
        <v>1957</v>
      </c>
      <c r="K251" s="17"/>
      <c r="L251" s="11">
        <f>ROUND(ACOS(COS(RADIANS(90-VLOOKUP($B251,Teams!$A$2:$C$354,3,0)))*COS(RADIANS(90-VLOOKUP(L$1,Cities!$C$2:$D$350,2,0)))+SIN(RADIANS(90-VLOOKUP($B251,Teams!$A$2:$C$354,3,0)))*SIN(RADIANS(90-VLOOKUP(L$1,Cities!$C$2:$D$350,2,0)))*COS(RADIANS(VLOOKUP($B251,Teams!$A$2:$D$354,4,0)-VLOOKUP(L$1,Cities!$C$2:$E$350,3,0))))*3959,0)</f>
        <v>867</v>
      </c>
      <c r="M251" s="14">
        <f>ROUND(ACOS(COS(RADIANS(90-VLOOKUP($B251,Teams!$A$2:$C$354,3,0)))*COS(RADIANS(90-VLOOKUP(M$1,Cities!$C$2:$D$350,2,0)))+SIN(RADIANS(90-VLOOKUP($B251,Teams!$A$2:$C$354,3,0)))*SIN(RADIANS(90-VLOOKUP(M$1,Cities!$C$2:$D$350,2,0)))*COS(RADIANS(VLOOKUP($B251,Teams!$A$2:$D$354,4,0)-VLOOKUP(M$1,Cities!$C$2:$E$350,3,0))))*3959,0)</f>
        <v>438</v>
      </c>
      <c r="N251" s="14">
        <f>ROUND(ACOS(COS(RADIANS(90-VLOOKUP($B251,Teams!$A$2:$C$354,3,0)))*COS(RADIANS(90-VLOOKUP(N$1,Cities!$C$2:$D$350,2,0)))+SIN(RADIANS(90-VLOOKUP($B251,Teams!$A$2:$C$354,3,0)))*SIN(RADIANS(90-VLOOKUP(N$1,Cities!$C$2:$D$350,2,0)))*COS(RADIANS(VLOOKUP($B251,Teams!$A$2:$D$354,4,0)-VLOOKUP(N$1,Cities!$C$2:$E$350,3,0))))*3959,0)</f>
        <v>565</v>
      </c>
      <c r="O251" s="14">
        <f>ROUND(ACOS(COS(RADIANS(90-VLOOKUP($B251,Teams!$A$2:$C$354,3,0)))*COS(RADIANS(90-VLOOKUP(O$1,Cities!$C$2:$D$350,2,0)))+SIN(RADIANS(90-VLOOKUP($B251,Teams!$A$2:$C$354,3,0)))*SIN(RADIANS(90-VLOOKUP(O$1,Cities!$C$2:$D$350,2,0)))*COS(RADIANS(VLOOKUP($B251,Teams!$A$2:$D$354,4,0)-VLOOKUP(O$1,Cities!$C$2:$E$350,3,0))))*3959,0)</f>
        <v>1808</v>
      </c>
    </row>
    <row r="252" spans="1:15">
      <c r="A252" s="13">
        <v>251</v>
      </c>
      <c r="B252" s="12" t="s">
        <v>37</v>
      </c>
      <c r="C252" s="14">
        <f>ROUND(ACOS(COS(RADIANS(90-VLOOKUP($B252,Teams!$A$2:$C$354,3,0)))*COS(RADIANS(90-VLOOKUP(C$1,Cities!$C$2:$D$350,2,0)))+SIN(RADIANS(90-VLOOKUP($B252,Teams!$A$2:$C$354,3,0)))*SIN(RADIANS(90-VLOOKUP(C$1,Cities!$C$2:$D$350,2,0)))*COS(RADIANS(VLOOKUP($B252,Teams!$A$2:$D$354,4,0)-VLOOKUP(C$1,Cities!$C$2:$E$350,3,0))))*3959,0)</f>
        <v>2434</v>
      </c>
      <c r="D252" s="14">
        <f>ROUND(ACOS(COS(RADIANS(90-VLOOKUP($B252,Teams!$A$2:$C$354,3,0)))*COS(RADIANS(90-VLOOKUP(D$1,Cities!$C$2:$D$350,2,0)))+SIN(RADIANS(90-VLOOKUP($B252,Teams!$A$2:$C$354,3,0)))*SIN(RADIANS(90-VLOOKUP(D$1,Cities!$C$2:$D$350,2,0)))*COS(RADIANS(VLOOKUP($B252,Teams!$A$2:$D$354,4,0)-VLOOKUP(D$1,Cities!$C$2:$E$350,3,0))))*3959,0)</f>
        <v>2124</v>
      </c>
      <c r="E252" s="14">
        <f>ROUND(ACOS(COS(RADIANS(90-VLOOKUP($B252,Teams!$A$2:$C$354,3,0)))*COS(RADIANS(90-VLOOKUP(E$1,Cities!$C$2:$D$350,2,0)))+SIN(RADIANS(90-VLOOKUP($B252,Teams!$A$2:$C$354,3,0)))*SIN(RADIANS(90-VLOOKUP(E$1,Cities!$C$2:$D$350,2,0)))*COS(RADIANS(VLOOKUP($B252,Teams!$A$2:$D$354,4,0)-VLOOKUP(E$1,Cities!$C$2:$E$350,3,0))))*3959,0)</f>
        <v>2084</v>
      </c>
      <c r="F252" s="14">
        <f>ROUND(ACOS(COS(RADIANS(90-VLOOKUP($B252,Teams!$A$2:$C$354,3,0)))*COS(RADIANS(90-VLOOKUP(F$1,Cities!$C$2:$D$350,2,0)))+SIN(RADIANS(90-VLOOKUP($B252,Teams!$A$2:$C$354,3,0)))*SIN(RADIANS(90-VLOOKUP(F$1,Cities!$C$2:$D$350,2,0)))*COS(RADIANS(VLOOKUP($B252,Teams!$A$2:$D$354,4,0)-VLOOKUP(F$1,Cities!$C$2:$E$350,3,0))))*3959,0)</f>
        <v>2025</v>
      </c>
      <c r="G252" s="14">
        <f>ROUND(ACOS(COS(RADIANS(90-VLOOKUP($B252,Teams!$A$2:$C$354,3,0)))*COS(RADIANS(90-VLOOKUP(G$1,Cities!$C$2:$D$350,2,0)))+SIN(RADIANS(90-VLOOKUP($B252,Teams!$A$2:$C$354,3,0)))*SIN(RADIANS(90-VLOOKUP(G$1,Cities!$C$2:$D$350,2,0)))*COS(RADIANS(VLOOKUP($B252,Teams!$A$2:$D$354,4,0)-VLOOKUP(G$1,Cities!$C$2:$E$350,3,0))))*3959,0)</f>
        <v>1554</v>
      </c>
      <c r="H252" s="14">
        <f>ROUND(ACOS(COS(RADIANS(90-VLOOKUP($B252,Teams!$A$2:$C$354,3,0)))*COS(RADIANS(90-VLOOKUP(H$1,Cities!$C$2:$D$350,2,0)))+SIN(RADIANS(90-VLOOKUP($B252,Teams!$A$2:$C$354,3,0)))*SIN(RADIANS(90-VLOOKUP(H$1,Cities!$C$2:$D$350,2,0)))*COS(RADIANS(VLOOKUP($B252,Teams!$A$2:$D$354,4,0)-VLOOKUP(H$1,Cities!$C$2:$E$350,3,0))))*3959,0)</f>
        <v>1296</v>
      </c>
      <c r="I252" s="14">
        <f>ROUND(ACOS(COS(RADIANS(90-VLOOKUP($B252,Teams!$A$2:$C$354,3,0)))*COS(RADIANS(90-VLOOKUP(I$1,Cities!$C$2:$D$350,2,0)))+SIN(RADIANS(90-VLOOKUP($B252,Teams!$A$2:$C$354,3,0)))*SIN(RADIANS(90-VLOOKUP(I$1,Cities!$C$2:$D$350,2,0)))*COS(RADIANS(VLOOKUP($B252,Teams!$A$2:$D$354,4,0)-VLOOKUP(I$1,Cities!$C$2:$E$350,3,0))))*3959,0)</f>
        <v>1025</v>
      </c>
      <c r="J252" s="11">
        <f>ROUND(ACOS(COS(RADIANS(90-VLOOKUP($B252,Teams!$A$2:$C$354,3,0)))*COS(RADIANS(90-VLOOKUP(J$1,Cities!$C$2:$D$350,2,0)))+SIN(RADIANS(90-VLOOKUP($B252,Teams!$A$2:$C$354,3,0)))*SIN(RADIANS(90-VLOOKUP(J$1,Cities!$C$2:$D$350,2,0)))*COS(RADIANS(VLOOKUP($B252,Teams!$A$2:$D$354,4,0)-VLOOKUP(J$1,Cities!$C$2:$E$350,3,0))))*3959,0)</f>
        <v>465</v>
      </c>
      <c r="K252" s="17"/>
      <c r="L252" s="11">
        <f>ROUND(ACOS(COS(RADIANS(90-VLOOKUP($B252,Teams!$A$2:$C$354,3,0)))*COS(RADIANS(90-VLOOKUP(L$1,Cities!$C$2:$D$350,2,0)))+SIN(RADIANS(90-VLOOKUP($B252,Teams!$A$2:$C$354,3,0)))*SIN(RADIANS(90-VLOOKUP(L$1,Cities!$C$2:$D$350,2,0)))*COS(RADIANS(VLOOKUP($B252,Teams!$A$2:$D$354,4,0)-VLOOKUP(L$1,Cities!$C$2:$E$350,3,0))))*3959,0)</f>
        <v>2427</v>
      </c>
      <c r="M252" s="14">
        <f>ROUND(ACOS(COS(RADIANS(90-VLOOKUP($B252,Teams!$A$2:$C$354,3,0)))*COS(RADIANS(90-VLOOKUP(M$1,Cities!$C$2:$D$350,2,0)))+SIN(RADIANS(90-VLOOKUP($B252,Teams!$A$2:$C$354,3,0)))*SIN(RADIANS(90-VLOOKUP(M$1,Cities!$C$2:$D$350,2,0)))*COS(RADIANS(VLOOKUP($B252,Teams!$A$2:$D$354,4,0)-VLOOKUP(M$1,Cities!$C$2:$E$350,3,0))))*3959,0)</f>
        <v>1781</v>
      </c>
      <c r="N252" s="14">
        <f>ROUND(ACOS(COS(RADIANS(90-VLOOKUP($B252,Teams!$A$2:$C$354,3,0)))*COS(RADIANS(90-VLOOKUP(N$1,Cities!$C$2:$D$350,2,0)))+SIN(RADIANS(90-VLOOKUP($B252,Teams!$A$2:$C$354,3,0)))*SIN(RADIANS(90-VLOOKUP(N$1,Cities!$C$2:$D$350,2,0)))*COS(RADIANS(VLOOKUP($B252,Teams!$A$2:$D$354,4,0)-VLOOKUP(N$1,Cities!$C$2:$E$350,3,0))))*3959,0)</f>
        <v>1298</v>
      </c>
      <c r="O252" s="14">
        <f>ROUND(ACOS(COS(RADIANS(90-VLOOKUP($B252,Teams!$A$2:$C$354,3,0)))*COS(RADIANS(90-VLOOKUP(O$1,Cities!$C$2:$D$350,2,0)))+SIN(RADIANS(90-VLOOKUP($B252,Teams!$A$2:$C$354,3,0)))*SIN(RADIANS(90-VLOOKUP(O$1,Cities!$C$2:$D$350,2,0)))*COS(RADIANS(VLOOKUP($B252,Teams!$A$2:$D$354,4,0)-VLOOKUP(O$1,Cities!$C$2:$E$350,3,0))))*3959,0)</f>
        <v>115</v>
      </c>
    </row>
    <row r="253" spans="1:15">
      <c r="A253" s="13">
        <v>252</v>
      </c>
      <c r="B253" s="12" t="s">
        <v>906</v>
      </c>
      <c r="C253" s="14">
        <f>ROUND(ACOS(COS(RADIANS(90-VLOOKUP($B253,Teams!$A$2:$C$354,3,0)))*COS(RADIANS(90-VLOOKUP(C$1,Cities!$C$2:$D$350,2,0)))+SIN(RADIANS(90-VLOOKUP($B253,Teams!$A$2:$C$354,3,0)))*SIN(RADIANS(90-VLOOKUP(C$1,Cities!$C$2:$D$350,2,0)))*COS(RADIANS(VLOOKUP($B253,Teams!$A$2:$D$354,4,0)-VLOOKUP(C$1,Cities!$C$2:$E$350,3,0))))*3959,0)</f>
        <v>2434</v>
      </c>
      <c r="D253" s="14">
        <f>ROUND(ACOS(COS(RADIANS(90-VLOOKUP($B253,Teams!$A$2:$C$354,3,0)))*COS(RADIANS(90-VLOOKUP(D$1,Cities!$C$2:$D$350,2,0)))+SIN(RADIANS(90-VLOOKUP($B253,Teams!$A$2:$C$354,3,0)))*SIN(RADIANS(90-VLOOKUP(D$1,Cities!$C$2:$D$350,2,0)))*COS(RADIANS(VLOOKUP($B253,Teams!$A$2:$D$354,4,0)-VLOOKUP(D$1,Cities!$C$2:$E$350,3,0))))*3959,0)</f>
        <v>2124</v>
      </c>
      <c r="E253" s="14">
        <f>ROUND(ACOS(COS(RADIANS(90-VLOOKUP($B253,Teams!$A$2:$C$354,3,0)))*COS(RADIANS(90-VLOOKUP(E$1,Cities!$C$2:$D$350,2,0)))+SIN(RADIANS(90-VLOOKUP($B253,Teams!$A$2:$C$354,3,0)))*SIN(RADIANS(90-VLOOKUP(E$1,Cities!$C$2:$D$350,2,0)))*COS(RADIANS(VLOOKUP($B253,Teams!$A$2:$D$354,4,0)-VLOOKUP(E$1,Cities!$C$2:$E$350,3,0))))*3959,0)</f>
        <v>2084</v>
      </c>
      <c r="F253" s="14">
        <f>ROUND(ACOS(COS(RADIANS(90-VLOOKUP($B253,Teams!$A$2:$C$354,3,0)))*COS(RADIANS(90-VLOOKUP(F$1,Cities!$C$2:$D$350,2,0)))+SIN(RADIANS(90-VLOOKUP($B253,Teams!$A$2:$C$354,3,0)))*SIN(RADIANS(90-VLOOKUP(F$1,Cities!$C$2:$D$350,2,0)))*COS(RADIANS(VLOOKUP($B253,Teams!$A$2:$D$354,4,0)-VLOOKUP(F$1,Cities!$C$2:$E$350,3,0))))*3959,0)</f>
        <v>2025</v>
      </c>
      <c r="G253" s="14">
        <f>ROUND(ACOS(COS(RADIANS(90-VLOOKUP($B253,Teams!$A$2:$C$354,3,0)))*COS(RADIANS(90-VLOOKUP(G$1,Cities!$C$2:$D$350,2,0)))+SIN(RADIANS(90-VLOOKUP($B253,Teams!$A$2:$C$354,3,0)))*SIN(RADIANS(90-VLOOKUP(G$1,Cities!$C$2:$D$350,2,0)))*COS(RADIANS(VLOOKUP($B253,Teams!$A$2:$D$354,4,0)-VLOOKUP(G$1,Cities!$C$2:$E$350,3,0))))*3959,0)</f>
        <v>1554</v>
      </c>
      <c r="H253" s="14">
        <f>ROUND(ACOS(COS(RADIANS(90-VLOOKUP($B253,Teams!$A$2:$C$354,3,0)))*COS(RADIANS(90-VLOOKUP(H$1,Cities!$C$2:$D$350,2,0)))+SIN(RADIANS(90-VLOOKUP($B253,Teams!$A$2:$C$354,3,0)))*SIN(RADIANS(90-VLOOKUP(H$1,Cities!$C$2:$D$350,2,0)))*COS(RADIANS(VLOOKUP($B253,Teams!$A$2:$D$354,4,0)-VLOOKUP(H$1,Cities!$C$2:$E$350,3,0))))*3959,0)</f>
        <v>1296</v>
      </c>
      <c r="I253" s="14">
        <f>ROUND(ACOS(COS(RADIANS(90-VLOOKUP($B253,Teams!$A$2:$C$354,3,0)))*COS(RADIANS(90-VLOOKUP(I$1,Cities!$C$2:$D$350,2,0)))+SIN(RADIANS(90-VLOOKUP($B253,Teams!$A$2:$C$354,3,0)))*SIN(RADIANS(90-VLOOKUP(I$1,Cities!$C$2:$D$350,2,0)))*COS(RADIANS(VLOOKUP($B253,Teams!$A$2:$D$354,4,0)-VLOOKUP(I$1,Cities!$C$2:$E$350,3,0))))*3959,0)</f>
        <v>1025</v>
      </c>
      <c r="J253" s="11">
        <f>ROUND(ACOS(COS(RADIANS(90-VLOOKUP($B253,Teams!$A$2:$C$354,3,0)))*COS(RADIANS(90-VLOOKUP(J$1,Cities!$C$2:$D$350,2,0)))+SIN(RADIANS(90-VLOOKUP($B253,Teams!$A$2:$C$354,3,0)))*SIN(RADIANS(90-VLOOKUP(J$1,Cities!$C$2:$D$350,2,0)))*COS(RADIANS(VLOOKUP($B253,Teams!$A$2:$D$354,4,0)-VLOOKUP(J$1,Cities!$C$2:$E$350,3,0))))*3959,0)</f>
        <v>465</v>
      </c>
      <c r="K253" s="17"/>
      <c r="L253" s="11">
        <f>ROUND(ACOS(COS(RADIANS(90-VLOOKUP($B253,Teams!$A$2:$C$354,3,0)))*COS(RADIANS(90-VLOOKUP(L$1,Cities!$C$2:$D$350,2,0)))+SIN(RADIANS(90-VLOOKUP($B253,Teams!$A$2:$C$354,3,0)))*SIN(RADIANS(90-VLOOKUP(L$1,Cities!$C$2:$D$350,2,0)))*COS(RADIANS(VLOOKUP($B253,Teams!$A$2:$D$354,4,0)-VLOOKUP(L$1,Cities!$C$2:$E$350,3,0))))*3959,0)</f>
        <v>2427</v>
      </c>
      <c r="M253" s="14">
        <f>ROUND(ACOS(COS(RADIANS(90-VLOOKUP($B253,Teams!$A$2:$C$354,3,0)))*COS(RADIANS(90-VLOOKUP(M$1,Cities!$C$2:$D$350,2,0)))+SIN(RADIANS(90-VLOOKUP($B253,Teams!$A$2:$C$354,3,0)))*SIN(RADIANS(90-VLOOKUP(M$1,Cities!$C$2:$D$350,2,0)))*COS(RADIANS(VLOOKUP($B253,Teams!$A$2:$D$354,4,0)-VLOOKUP(M$1,Cities!$C$2:$E$350,3,0))))*3959,0)</f>
        <v>1781</v>
      </c>
      <c r="N253" s="14">
        <f>ROUND(ACOS(COS(RADIANS(90-VLOOKUP($B253,Teams!$A$2:$C$354,3,0)))*COS(RADIANS(90-VLOOKUP(N$1,Cities!$C$2:$D$350,2,0)))+SIN(RADIANS(90-VLOOKUP($B253,Teams!$A$2:$C$354,3,0)))*SIN(RADIANS(90-VLOOKUP(N$1,Cities!$C$2:$D$350,2,0)))*COS(RADIANS(VLOOKUP($B253,Teams!$A$2:$D$354,4,0)-VLOOKUP(N$1,Cities!$C$2:$E$350,3,0))))*3959,0)</f>
        <v>1298</v>
      </c>
      <c r="O253" s="14">
        <f>ROUND(ACOS(COS(RADIANS(90-VLOOKUP($B253,Teams!$A$2:$C$354,3,0)))*COS(RADIANS(90-VLOOKUP(O$1,Cities!$C$2:$D$350,2,0)))+SIN(RADIANS(90-VLOOKUP($B253,Teams!$A$2:$C$354,3,0)))*SIN(RADIANS(90-VLOOKUP(O$1,Cities!$C$2:$D$350,2,0)))*COS(RADIANS(VLOOKUP($B253,Teams!$A$2:$D$354,4,0)-VLOOKUP(O$1,Cities!$C$2:$E$350,3,0))))*3959,0)</f>
        <v>115</v>
      </c>
    </row>
    <row r="254" spans="1:15">
      <c r="A254" s="13">
        <v>253</v>
      </c>
      <c r="B254" s="12" t="s">
        <v>39</v>
      </c>
      <c r="C254" s="14">
        <f>ROUND(ACOS(COS(RADIANS(90-VLOOKUP($B254,Teams!$A$2:$C$354,3,0)))*COS(RADIANS(90-VLOOKUP(C$1,Cities!$C$2:$D$350,2,0)))+SIN(RADIANS(90-VLOOKUP($B254,Teams!$A$2:$C$354,3,0)))*SIN(RADIANS(90-VLOOKUP(C$1,Cities!$C$2:$D$350,2,0)))*COS(RADIANS(VLOOKUP($B254,Teams!$A$2:$D$354,4,0)-VLOOKUP(C$1,Cities!$C$2:$E$350,3,0))))*3959,0)</f>
        <v>2554</v>
      </c>
      <c r="D254" s="14">
        <f>ROUND(ACOS(COS(RADIANS(90-VLOOKUP($B254,Teams!$A$2:$C$354,3,0)))*COS(RADIANS(90-VLOOKUP(D$1,Cities!$C$2:$D$350,2,0)))+SIN(RADIANS(90-VLOOKUP($B254,Teams!$A$2:$C$354,3,0)))*SIN(RADIANS(90-VLOOKUP(D$1,Cities!$C$2:$D$350,2,0)))*COS(RADIANS(VLOOKUP($B254,Teams!$A$2:$D$354,4,0)-VLOOKUP(D$1,Cities!$C$2:$E$350,3,0))))*3959,0)</f>
        <v>2336</v>
      </c>
      <c r="E254" s="14">
        <f>ROUND(ACOS(COS(RADIANS(90-VLOOKUP($B254,Teams!$A$2:$C$354,3,0)))*COS(RADIANS(90-VLOOKUP(E$1,Cities!$C$2:$D$350,2,0)))+SIN(RADIANS(90-VLOOKUP($B254,Teams!$A$2:$C$354,3,0)))*SIN(RADIANS(90-VLOOKUP(E$1,Cities!$C$2:$D$350,2,0)))*COS(RADIANS(VLOOKUP($B254,Teams!$A$2:$D$354,4,0)-VLOOKUP(E$1,Cities!$C$2:$E$350,3,0))))*3959,0)</f>
        <v>2397</v>
      </c>
      <c r="F254" s="14">
        <f>ROUND(ACOS(COS(RADIANS(90-VLOOKUP($B254,Teams!$A$2:$C$354,3,0)))*COS(RADIANS(90-VLOOKUP(F$1,Cities!$C$2:$D$350,2,0)))+SIN(RADIANS(90-VLOOKUP($B254,Teams!$A$2:$C$354,3,0)))*SIN(RADIANS(90-VLOOKUP(F$1,Cities!$C$2:$D$350,2,0)))*COS(RADIANS(VLOOKUP($B254,Teams!$A$2:$D$354,4,0)-VLOOKUP(F$1,Cities!$C$2:$E$350,3,0))))*3959,0)</f>
        <v>2165</v>
      </c>
      <c r="G254" s="14">
        <f>ROUND(ACOS(COS(RADIANS(90-VLOOKUP($B254,Teams!$A$2:$C$354,3,0)))*COS(RADIANS(90-VLOOKUP(G$1,Cities!$C$2:$D$350,2,0)))+SIN(RADIANS(90-VLOOKUP($B254,Teams!$A$2:$C$354,3,0)))*SIN(RADIANS(90-VLOOKUP(G$1,Cities!$C$2:$D$350,2,0)))*COS(RADIANS(VLOOKUP($B254,Teams!$A$2:$D$354,4,0)-VLOOKUP(G$1,Cities!$C$2:$E$350,3,0))))*3959,0)</f>
        <v>1741</v>
      </c>
      <c r="H254" s="14">
        <f>ROUND(ACOS(COS(RADIANS(90-VLOOKUP($B254,Teams!$A$2:$C$354,3,0)))*COS(RADIANS(90-VLOOKUP(H$1,Cities!$C$2:$D$350,2,0)))+SIN(RADIANS(90-VLOOKUP($B254,Teams!$A$2:$C$354,3,0)))*SIN(RADIANS(90-VLOOKUP(H$1,Cities!$C$2:$D$350,2,0)))*COS(RADIANS(VLOOKUP($B254,Teams!$A$2:$D$354,4,0)-VLOOKUP(H$1,Cities!$C$2:$E$350,3,0))))*3959,0)</f>
        <v>1422</v>
      </c>
      <c r="I254" s="14">
        <f>ROUND(ACOS(COS(RADIANS(90-VLOOKUP($B254,Teams!$A$2:$C$354,3,0)))*COS(RADIANS(90-VLOOKUP(I$1,Cities!$C$2:$D$350,2,0)))+SIN(RADIANS(90-VLOOKUP($B254,Teams!$A$2:$C$354,3,0)))*SIN(RADIANS(90-VLOOKUP(I$1,Cities!$C$2:$D$350,2,0)))*COS(RADIANS(VLOOKUP($B254,Teams!$A$2:$D$354,4,0)-VLOOKUP(I$1,Cities!$C$2:$E$350,3,0))))*3959,0)</f>
        <v>730</v>
      </c>
      <c r="J254" s="11">
        <f>ROUND(ACOS(COS(RADIANS(90-VLOOKUP($B254,Teams!$A$2:$C$354,3,0)))*COS(RADIANS(90-VLOOKUP(J$1,Cities!$C$2:$D$350,2,0)))+SIN(RADIANS(90-VLOOKUP($B254,Teams!$A$2:$C$354,3,0)))*SIN(RADIANS(90-VLOOKUP(J$1,Cities!$C$2:$D$350,2,0)))*COS(RADIANS(VLOOKUP($B254,Teams!$A$2:$D$354,4,0)-VLOOKUP(J$1,Cities!$C$2:$E$350,3,0))))*3959,0)</f>
        <v>77</v>
      </c>
      <c r="K254" s="17"/>
      <c r="L254" s="11">
        <f>ROUND(ACOS(COS(RADIANS(90-VLOOKUP($B254,Teams!$A$2:$C$354,3,0)))*COS(RADIANS(90-VLOOKUP(L$1,Cities!$C$2:$D$350,2,0)))+SIN(RADIANS(90-VLOOKUP($B254,Teams!$A$2:$C$354,3,0)))*SIN(RADIANS(90-VLOOKUP(L$1,Cities!$C$2:$D$350,2,0)))*COS(RADIANS(VLOOKUP($B254,Teams!$A$2:$D$354,4,0)-VLOOKUP(L$1,Cities!$C$2:$E$350,3,0))))*3959,0)</f>
        <v>2572</v>
      </c>
      <c r="M254" s="14">
        <f>ROUND(ACOS(COS(RADIANS(90-VLOOKUP($B254,Teams!$A$2:$C$354,3,0)))*COS(RADIANS(90-VLOOKUP(M$1,Cities!$C$2:$D$350,2,0)))+SIN(RADIANS(90-VLOOKUP($B254,Teams!$A$2:$C$354,3,0)))*SIN(RADIANS(90-VLOOKUP(M$1,Cities!$C$2:$D$350,2,0)))*COS(RADIANS(VLOOKUP($B254,Teams!$A$2:$D$354,4,0)-VLOOKUP(M$1,Cities!$C$2:$E$350,3,0))))*3959,0)</f>
        <v>1947</v>
      </c>
      <c r="N254" s="14">
        <f>ROUND(ACOS(COS(RADIANS(90-VLOOKUP($B254,Teams!$A$2:$C$354,3,0)))*COS(RADIANS(90-VLOOKUP(N$1,Cities!$C$2:$D$350,2,0)))+SIN(RADIANS(90-VLOOKUP($B254,Teams!$A$2:$C$354,3,0)))*SIN(RADIANS(90-VLOOKUP(N$1,Cities!$C$2:$D$350,2,0)))*COS(RADIANS(VLOOKUP($B254,Teams!$A$2:$D$354,4,0)-VLOOKUP(N$1,Cities!$C$2:$E$350,3,0))))*3959,0)</f>
        <v>1641</v>
      </c>
      <c r="O254" s="14">
        <f>ROUND(ACOS(COS(RADIANS(90-VLOOKUP($B254,Teams!$A$2:$C$354,3,0)))*COS(RADIANS(90-VLOOKUP(O$1,Cities!$C$2:$D$350,2,0)))+SIN(RADIANS(90-VLOOKUP($B254,Teams!$A$2:$C$354,3,0)))*SIN(RADIANS(90-VLOOKUP(O$1,Cities!$C$2:$D$350,2,0)))*COS(RADIANS(VLOOKUP($B254,Teams!$A$2:$D$354,4,0)-VLOOKUP(O$1,Cities!$C$2:$E$350,3,0))))*3959,0)</f>
        <v>338</v>
      </c>
    </row>
    <row r="255" spans="1:15">
      <c r="A255" s="13">
        <v>254</v>
      </c>
      <c r="B255" s="12" t="s">
        <v>909</v>
      </c>
      <c r="C255" s="14">
        <f>ROUND(ACOS(COS(RADIANS(90-VLOOKUP($B255,Teams!$A$2:$C$354,3,0)))*COS(RADIANS(90-VLOOKUP(C$1,Cities!$C$2:$D$350,2,0)))+SIN(RADIANS(90-VLOOKUP($B255,Teams!$A$2:$C$354,3,0)))*SIN(RADIANS(90-VLOOKUP(C$1,Cities!$C$2:$D$350,2,0)))*COS(RADIANS(VLOOKUP($B255,Teams!$A$2:$D$354,4,0)-VLOOKUP(C$1,Cities!$C$2:$E$350,3,0))))*3959,0)</f>
        <v>2536</v>
      </c>
      <c r="D255" s="14">
        <f>ROUND(ACOS(COS(RADIANS(90-VLOOKUP($B255,Teams!$A$2:$C$354,3,0)))*COS(RADIANS(90-VLOOKUP(D$1,Cities!$C$2:$D$350,2,0)))+SIN(RADIANS(90-VLOOKUP($B255,Teams!$A$2:$C$354,3,0)))*SIN(RADIANS(90-VLOOKUP(D$1,Cities!$C$2:$D$350,2,0)))*COS(RADIANS(VLOOKUP($B255,Teams!$A$2:$D$354,4,0)-VLOOKUP(D$1,Cities!$C$2:$E$350,3,0))))*3959,0)</f>
        <v>2310</v>
      </c>
      <c r="E255" s="14">
        <f>ROUND(ACOS(COS(RADIANS(90-VLOOKUP($B255,Teams!$A$2:$C$354,3,0)))*COS(RADIANS(90-VLOOKUP(E$1,Cities!$C$2:$D$350,2,0)))+SIN(RADIANS(90-VLOOKUP($B255,Teams!$A$2:$C$354,3,0)))*SIN(RADIANS(90-VLOOKUP(E$1,Cities!$C$2:$D$350,2,0)))*COS(RADIANS(VLOOKUP($B255,Teams!$A$2:$D$354,4,0)-VLOOKUP(E$1,Cities!$C$2:$E$350,3,0))))*3959,0)</f>
        <v>2362</v>
      </c>
      <c r="F255" s="14">
        <f>ROUND(ACOS(COS(RADIANS(90-VLOOKUP($B255,Teams!$A$2:$C$354,3,0)))*COS(RADIANS(90-VLOOKUP(F$1,Cities!$C$2:$D$350,2,0)))+SIN(RADIANS(90-VLOOKUP($B255,Teams!$A$2:$C$354,3,0)))*SIN(RADIANS(90-VLOOKUP(F$1,Cities!$C$2:$D$350,2,0)))*COS(RADIANS(VLOOKUP($B255,Teams!$A$2:$D$354,4,0)-VLOOKUP(F$1,Cities!$C$2:$E$350,3,0))))*3959,0)</f>
        <v>2145</v>
      </c>
      <c r="G255" s="14">
        <f>ROUND(ACOS(COS(RADIANS(90-VLOOKUP($B255,Teams!$A$2:$C$354,3,0)))*COS(RADIANS(90-VLOOKUP(G$1,Cities!$C$2:$D$350,2,0)))+SIN(RADIANS(90-VLOOKUP($B255,Teams!$A$2:$C$354,3,0)))*SIN(RADIANS(90-VLOOKUP(G$1,Cities!$C$2:$D$350,2,0)))*COS(RADIANS(VLOOKUP($B255,Teams!$A$2:$D$354,4,0)-VLOOKUP(G$1,Cities!$C$2:$E$350,3,0))))*3959,0)</f>
        <v>1715</v>
      </c>
      <c r="H255" s="14">
        <f>ROUND(ACOS(COS(RADIANS(90-VLOOKUP($B255,Teams!$A$2:$C$354,3,0)))*COS(RADIANS(90-VLOOKUP(H$1,Cities!$C$2:$D$350,2,0)))+SIN(RADIANS(90-VLOOKUP($B255,Teams!$A$2:$C$354,3,0)))*SIN(RADIANS(90-VLOOKUP(H$1,Cities!$C$2:$D$350,2,0)))*COS(RADIANS(VLOOKUP($B255,Teams!$A$2:$D$354,4,0)-VLOOKUP(H$1,Cities!$C$2:$E$350,3,0))))*3959,0)</f>
        <v>1401</v>
      </c>
      <c r="I255" s="14">
        <f>ROUND(ACOS(COS(RADIANS(90-VLOOKUP($B255,Teams!$A$2:$C$354,3,0)))*COS(RADIANS(90-VLOOKUP(I$1,Cities!$C$2:$D$350,2,0)))+SIN(RADIANS(90-VLOOKUP($B255,Teams!$A$2:$C$354,3,0)))*SIN(RADIANS(90-VLOOKUP(I$1,Cities!$C$2:$D$350,2,0)))*COS(RADIANS(VLOOKUP($B255,Teams!$A$2:$D$354,4,0)-VLOOKUP(I$1,Cities!$C$2:$E$350,3,0))))*3959,0)</f>
        <v>750</v>
      </c>
      <c r="J255" s="11">
        <f>ROUND(ACOS(COS(RADIANS(90-VLOOKUP($B255,Teams!$A$2:$C$354,3,0)))*COS(RADIANS(90-VLOOKUP(J$1,Cities!$C$2:$D$350,2,0)))+SIN(RADIANS(90-VLOOKUP($B255,Teams!$A$2:$C$354,3,0)))*SIN(RADIANS(90-VLOOKUP(J$1,Cities!$C$2:$D$350,2,0)))*COS(RADIANS(VLOOKUP($B255,Teams!$A$2:$D$354,4,0)-VLOOKUP(J$1,Cities!$C$2:$E$350,3,0))))*3959,0)</f>
        <v>90</v>
      </c>
      <c r="K255" s="17"/>
      <c r="L255" s="11">
        <f>ROUND(ACOS(COS(RADIANS(90-VLOOKUP($B255,Teams!$A$2:$C$354,3,0)))*COS(RADIANS(90-VLOOKUP(L$1,Cities!$C$2:$D$350,2,0)))+SIN(RADIANS(90-VLOOKUP($B255,Teams!$A$2:$C$354,3,0)))*SIN(RADIANS(90-VLOOKUP(L$1,Cities!$C$2:$D$350,2,0)))*COS(RADIANS(VLOOKUP($B255,Teams!$A$2:$D$354,4,0)-VLOOKUP(L$1,Cities!$C$2:$E$350,3,0))))*3959,0)</f>
        <v>2552</v>
      </c>
      <c r="M255" s="14">
        <f>ROUND(ACOS(COS(RADIANS(90-VLOOKUP($B255,Teams!$A$2:$C$354,3,0)))*COS(RADIANS(90-VLOOKUP(M$1,Cities!$C$2:$D$350,2,0)))+SIN(RADIANS(90-VLOOKUP($B255,Teams!$A$2:$C$354,3,0)))*SIN(RADIANS(90-VLOOKUP(M$1,Cities!$C$2:$D$350,2,0)))*COS(RADIANS(VLOOKUP($B255,Teams!$A$2:$D$354,4,0)-VLOOKUP(M$1,Cities!$C$2:$E$350,3,0))))*3959,0)</f>
        <v>1924</v>
      </c>
      <c r="N255" s="14">
        <f>ROUND(ACOS(COS(RADIANS(90-VLOOKUP($B255,Teams!$A$2:$C$354,3,0)))*COS(RADIANS(90-VLOOKUP(N$1,Cities!$C$2:$D$350,2,0)))+SIN(RADIANS(90-VLOOKUP($B255,Teams!$A$2:$C$354,3,0)))*SIN(RADIANS(90-VLOOKUP(N$1,Cities!$C$2:$D$350,2,0)))*COS(RADIANS(VLOOKUP($B255,Teams!$A$2:$D$354,4,0)-VLOOKUP(N$1,Cities!$C$2:$E$350,3,0))))*3959,0)</f>
        <v>1603</v>
      </c>
      <c r="O255" s="14">
        <f>ROUND(ACOS(COS(RADIANS(90-VLOOKUP($B255,Teams!$A$2:$C$354,3,0)))*COS(RADIANS(90-VLOOKUP(O$1,Cities!$C$2:$D$350,2,0)))+SIN(RADIANS(90-VLOOKUP($B255,Teams!$A$2:$C$354,3,0)))*SIN(RADIANS(90-VLOOKUP(O$1,Cities!$C$2:$D$350,2,0)))*COS(RADIANS(VLOOKUP($B255,Teams!$A$2:$D$354,4,0)-VLOOKUP(O$1,Cities!$C$2:$E$350,3,0))))*3959,0)</f>
        <v>293</v>
      </c>
    </row>
    <row r="256" spans="1:15">
      <c r="A256" s="13">
        <v>255</v>
      </c>
      <c r="B256" s="12" t="s">
        <v>48</v>
      </c>
      <c r="C256" s="14">
        <f>ROUND(ACOS(COS(RADIANS(90-VLOOKUP($B256,Teams!$A$2:$C$354,3,0)))*COS(RADIANS(90-VLOOKUP(C$1,Cities!$C$2:$D$350,2,0)))+SIN(RADIANS(90-VLOOKUP($B256,Teams!$A$2:$C$354,3,0)))*SIN(RADIANS(90-VLOOKUP(C$1,Cities!$C$2:$D$350,2,0)))*COS(RADIANS(VLOOKUP($B256,Teams!$A$2:$D$354,4,0)-VLOOKUP(C$1,Cities!$C$2:$E$350,3,0))))*3959,0)</f>
        <v>2541</v>
      </c>
      <c r="D256" s="14">
        <f>ROUND(ACOS(COS(RADIANS(90-VLOOKUP($B256,Teams!$A$2:$C$354,3,0)))*COS(RADIANS(90-VLOOKUP(D$1,Cities!$C$2:$D$350,2,0)))+SIN(RADIANS(90-VLOOKUP($B256,Teams!$A$2:$C$354,3,0)))*SIN(RADIANS(90-VLOOKUP(D$1,Cities!$C$2:$D$350,2,0)))*COS(RADIANS(VLOOKUP($B256,Teams!$A$2:$D$354,4,0)-VLOOKUP(D$1,Cities!$C$2:$E$350,3,0))))*3959,0)</f>
        <v>2316</v>
      </c>
      <c r="E256" s="14">
        <f>ROUND(ACOS(COS(RADIANS(90-VLOOKUP($B256,Teams!$A$2:$C$354,3,0)))*COS(RADIANS(90-VLOOKUP(E$1,Cities!$C$2:$D$350,2,0)))+SIN(RADIANS(90-VLOOKUP($B256,Teams!$A$2:$C$354,3,0)))*SIN(RADIANS(90-VLOOKUP(E$1,Cities!$C$2:$D$350,2,0)))*COS(RADIANS(VLOOKUP($B256,Teams!$A$2:$D$354,4,0)-VLOOKUP(E$1,Cities!$C$2:$E$350,3,0))))*3959,0)</f>
        <v>2369</v>
      </c>
      <c r="F256" s="14">
        <f>ROUND(ACOS(COS(RADIANS(90-VLOOKUP($B256,Teams!$A$2:$C$354,3,0)))*COS(RADIANS(90-VLOOKUP(F$1,Cities!$C$2:$D$350,2,0)))+SIN(RADIANS(90-VLOOKUP($B256,Teams!$A$2:$C$354,3,0)))*SIN(RADIANS(90-VLOOKUP(F$1,Cities!$C$2:$D$350,2,0)))*COS(RADIANS(VLOOKUP($B256,Teams!$A$2:$D$354,4,0)-VLOOKUP(F$1,Cities!$C$2:$E$350,3,0))))*3959,0)</f>
        <v>2150</v>
      </c>
      <c r="G256" s="14">
        <f>ROUND(ACOS(COS(RADIANS(90-VLOOKUP($B256,Teams!$A$2:$C$354,3,0)))*COS(RADIANS(90-VLOOKUP(G$1,Cities!$C$2:$D$350,2,0)))+SIN(RADIANS(90-VLOOKUP($B256,Teams!$A$2:$C$354,3,0)))*SIN(RADIANS(90-VLOOKUP(G$1,Cities!$C$2:$D$350,2,0)))*COS(RADIANS(VLOOKUP($B256,Teams!$A$2:$D$354,4,0)-VLOOKUP(G$1,Cities!$C$2:$E$350,3,0))))*3959,0)</f>
        <v>1721</v>
      </c>
      <c r="H256" s="14">
        <f>ROUND(ACOS(COS(RADIANS(90-VLOOKUP($B256,Teams!$A$2:$C$354,3,0)))*COS(RADIANS(90-VLOOKUP(H$1,Cities!$C$2:$D$350,2,0)))+SIN(RADIANS(90-VLOOKUP($B256,Teams!$A$2:$C$354,3,0)))*SIN(RADIANS(90-VLOOKUP(H$1,Cities!$C$2:$D$350,2,0)))*COS(RADIANS(VLOOKUP($B256,Teams!$A$2:$D$354,4,0)-VLOOKUP(H$1,Cities!$C$2:$E$350,3,0))))*3959,0)</f>
        <v>1406</v>
      </c>
      <c r="I256" s="14">
        <f>ROUND(ACOS(COS(RADIANS(90-VLOOKUP($B256,Teams!$A$2:$C$354,3,0)))*COS(RADIANS(90-VLOOKUP(I$1,Cities!$C$2:$D$350,2,0)))+SIN(RADIANS(90-VLOOKUP($B256,Teams!$A$2:$C$354,3,0)))*SIN(RADIANS(90-VLOOKUP(I$1,Cities!$C$2:$D$350,2,0)))*COS(RADIANS(VLOOKUP($B256,Teams!$A$2:$D$354,4,0)-VLOOKUP(I$1,Cities!$C$2:$E$350,3,0))))*3959,0)</f>
        <v>748</v>
      </c>
      <c r="J256" s="11">
        <f>ROUND(ACOS(COS(RADIANS(90-VLOOKUP($B256,Teams!$A$2:$C$354,3,0)))*COS(RADIANS(90-VLOOKUP(J$1,Cities!$C$2:$D$350,2,0)))+SIN(RADIANS(90-VLOOKUP($B256,Teams!$A$2:$C$354,3,0)))*SIN(RADIANS(90-VLOOKUP(J$1,Cities!$C$2:$D$350,2,0)))*COS(RADIANS(VLOOKUP($B256,Teams!$A$2:$D$354,4,0)-VLOOKUP(J$1,Cities!$C$2:$E$350,3,0))))*3959,0)</f>
        <v>87</v>
      </c>
      <c r="K256" s="17"/>
      <c r="L256" s="11">
        <f>ROUND(ACOS(COS(RADIANS(90-VLOOKUP($B256,Teams!$A$2:$C$354,3,0)))*COS(RADIANS(90-VLOOKUP(L$1,Cities!$C$2:$D$350,2,0)))+SIN(RADIANS(90-VLOOKUP($B256,Teams!$A$2:$C$354,3,0)))*SIN(RADIANS(90-VLOOKUP(L$1,Cities!$C$2:$D$350,2,0)))*COS(RADIANS(VLOOKUP($B256,Teams!$A$2:$D$354,4,0)-VLOOKUP(L$1,Cities!$C$2:$E$350,3,0))))*3959,0)</f>
        <v>2557</v>
      </c>
      <c r="M256" s="14">
        <f>ROUND(ACOS(COS(RADIANS(90-VLOOKUP($B256,Teams!$A$2:$C$354,3,0)))*COS(RADIANS(90-VLOOKUP(M$1,Cities!$C$2:$D$350,2,0)))+SIN(RADIANS(90-VLOOKUP($B256,Teams!$A$2:$C$354,3,0)))*SIN(RADIANS(90-VLOOKUP(M$1,Cities!$C$2:$D$350,2,0)))*COS(RADIANS(VLOOKUP($B256,Teams!$A$2:$D$354,4,0)-VLOOKUP(M$1,Cities!$C$2:$E$350,3,0))))*3959,0)</f>
        <v>1929</v>
      </c>
      <c r="N256" s="14">
        <f>ROUND(ACOS(COS(RADIANS(90-VLOOKUP($B256,Teams!$A$2:$C$354,3,0)))*COS(RADIANS(90-VLOOKUP(N$1,Cities!$C$2:$D$350,2,0)))+SIN(RADIANS(90-VLOOKUP($B256,Teams!$A$2:$C$354,3,0)))*SIN(RADIANS(90-VLOOKUP(N$1,Cities!$C$2:$D$350,2,0)))*COS(RADIANS(VLOOKUP($B256,Teams!$A$2:$D$354,4,0)-VLOOKUP(N$1,Cities!$C$2:$E$350,3,0))))*3959,0)</f>
        <v>1610</v>
      </c>
      <c r="O256" s="14">
        <f>ROUND(ACOS(COS(RADIANS(90-VLOOKUP($B256,Teams!$A$2:$C$354,3,0)))*COS(RADIANS(90-VLOOKUP(O$1,Cities!$C$2:$D$350,2,0)))+SIN(RADIANS(90-VLOOKUP($B256,Teams!$A$2:$C$354,3,0)))*SIN(RADIANS(90-VLOOKUP(O$1,Cities!$C$2:$D$350,2,0)))*COS(RADIANS(VLOOKUP($B256,Teams!$A$2:$D$354,4,0)-VLOOKUP(O$1,Cities!$C$2:$E$350,3,0))))*3959,0)</f>
        <v>301</v>
      </c>
    </row>
    <row r="257" spans="1:15">
      <c r="A257" s="13">
        <v>256</v>
      </c>
      <c r="B257" s="12" t="s">
        <v>792</v>
      </c>
      <c r="C257" s="14">
        <f>ROUND(ACOS(COS(RADIANS(90-VLOOKUP($B257,Teams!$A$2:$C$354,3,0)))*COS(RADIANS(90-VLOOKUP(C$1,Cities!$C$2:$D$350,2,0)))+SIN(RADIANS(90-VLOOKUP($B257,Teams!$A$2:$C$354,3,0)))*SIN(RADIANS(90-VLOOKUP(C$1,Cities!$C$2:$D$350,2,0)))*COS(RADIANS(VLOOKUP($B257,Teams!$A$2:$D$354,4,0)-VLOOKUP(C$1,Cities!$C$2:$E$350,3,0))))*3959,0)</f>
        <v>1245</v>
      </c>
      <c r="D257" s="14">
        <f>ROUND(ACOS(COS(RADIANS(90-VLOOKUP($B257,Teams!$A$2:$C$354,3,0)))*COS(RADIANS(90-VLOOKUP(D$1,Cities!$C$2:$D$350,2,0)))+SIN(RADIANS(90-VLOOKUP($B257,Teams!$A$2:$C$354,3,0)))*SIN(RADIANS(90-VLOOKUP(D$1,Cities!$C$2:$D$350,2,0)))*COS(RADIANS(VLOOKUP($B257,Teams!$A$2:$D$354,4,0)-VLOOKUP(D$1,Cities!$C$2:$E$350,3,0))))*3959,0)</f>
        <v>725</v>
      </c>
      <c r="E257" s="14">
        <f>ROUND(ACOS(COS(RADIANS(90-VLOOKUP($B257,Teams!$A$2:$C$354,3,0)))*COS(RADIANS(90-VLOOKUP(E$1,Cities!$C$2:$D$350,2,0)))+SIN(RADIANS(90-VLOOKUP($B257,Teams!$A$2:$C$354,3,0)))*SIN(RADIANS(90-VLOOKUP(E$1,Cities!$C$2:$D$350,2,0)))*COS(RADIANS(VLOOKUP($B257,Teams!$A$2:$D$354,4,0)-VLOOKUP(E$1,Cities!$C$2:$E$350,3,0))))*3959,0)</f>
        <v>513</v>
      </c>
      <c r="F257" s="14">
        <f>ROUND(ACOS(COS(RADIANS(90-VLOOKUP($B257,Teams!$A$2:$C$354,3,0)))*COS(RADIANS(90-VLOOKUP(F$1,Cities!$C$2:$D$350,2,0)))+SIN(RADIANS(90-VLOOKUP($B257,Teams!$A$2:$C$354,3,0)))*SIN(RADIANS(90-VLOOKUP(F$1,Cities!$C$2:$D$350,2,0)))*COS(RADIANS(VLOOKUP($B257,Teams!$A$2:$D$354,4,0)-VLOOKUP(F$1,Cities!$C$2:$E$350,3,0))))*3959,0)</f>
        <v>902</v>
      </c>
      <c r="G257" s="14">
        <f>ROUND(ACOS(COS(RADIANS(90-VLOOKUP($B257,Teams!$A$2:$C$354,3,0)))*COS(RADIANS(90-VLOOKUP(G$1,Cities!$C$2:$D$350,2,0)))+SIN(RADIANS(90-VLOOKUP($B257,Teams!$A$2:$C$354,3,0)))*SIN(RADIANS(90-VLOOKUP(G$1,Cities!$C$2:$D$350,2,0)))*COS(RADIANS(VLOOKUP($B257,Teams!$A$2:$D$354,4,0)-VLOOKUP(G$1,Cities!$C$2:$E$350,3,0))))*3959,0)</f>
        <v>562</v>
      </c>
      <c r="H257" s="14">
        <f>ROUND(ACOS(COS(RADIANS(90-VLOOKUP($B257,Teams!$A$2:$C$354,3,0)))*COS(RADIANS(90-VLOOKUP(H$1,Cities!$C$2:$D$350,2,0)))+SIN(RADIANS(90-VLOOKUP($B257,Teams!$A$2:$C$354,3,0)))*SIN(RADIANS(90-VLOOKUP(H$1,Cities!$C$2:$D$350,2,0)))*COS(RADIANS(VLOOKUP($B257,Teams!$A$2:$D$354,4,0)-VLOOKUP(H$1,Cities!$C$2:$E$350,3,0))))*3959,0)</f>
        <v>806</v>
      </c>
      <c r="I257" s="14">
        <f>ROUND(ACOS(COS(RADIANS(90-VLOOKUP($B257,Teams!$A$2:$C$354,3,0)))*COS(RADIANS(90-VLOOKUP(I$1,Cities!$C$2:$D$350,2,0)))+SIN(RADIANS(90-VLOOKUP($B257,Teams!$A$2:$C$354,3,0)))*SIN(RADIANS(90-VLOOKUP(I$1,Cities!$C$2:$D$350,2,0)))*COS(RADIANS(VLOOKUP($B257,Teams!$A$2:$D$354,4,0)-VLOOKUP(I$1,Cities!$C$2:$E$350,3,0))))*3959,0)</f>
        <v>1854</v>
      </c>
      <c r="J257" s="11">
        <f>ROUND(ACOS(COS(RADIANS(90-VLOOKUP($B257,Teams!$A$2:$C$354,3,0)))*COS(RADIANS(90-VLOOKUP(J$1,Cities!$C$2:$D$350,2,0)))+SIN(RADIANS(90-VLOOKUP($B257,Teams!$A$2:$C$354,3,0)))*SIN(RADIANS(90-VLOOKUP(J$1,Cities!$C$2:$D$350,2,0)))*COS(RADIANS(VLOOKUP($B257,Teams!$A$2:$D$354,4,0)-VLOOKUP(J$1,Cities!$C$2:$E$350,3,0))))*3959,0)</f>
        <v>1841</v>
      </c>
      <c r="K257" s="17"/>
      <c r="L257" s="11">
        <f>ROUND(ACOS(COS(RADIANS(90-VLOOKUP($B257,Teams!$A$2:$C$354,3,0)))*COS(RADIANS(90-VLOOKUP(L$1,Cities!$C$2:$D$350,2,0)))+SIN(RADIANS(90-VLOOKUP($B257,Teams!$A$2:$C$354,3,0)))*SIN(RADIANS(90-VLOOKUP(L$1,Cities!$C$2:$D$350,2,0)))*COS(RADIANS(VLOOKUP($B257,Teams!$A$2:$D$354,4,0)-VLOOKUP(L$1,Cities!$C$2:$E$350,3,0))))*3959,0)</f>
        <v>1162</v>
      </c>
      <c r="M257" s="14">
        <f>ROUND(ACOS(COS(RADIANS(90-VLOOKUP($B257,Teams!$A$2:$C$354,3,0)))*COS(RADIANS(90-VLOOKUP(M$1,Cities!$C$2:$D$350,2,0)))+SIN(RADIANS(90-VLOOKUP($B257,Teams!$A$2:$C$354,3,0)))*SIN(RADIANS(90-VLOOKUP(M$1,Cities!$C$2:$D$350,2,0)))*COS(RADIANS(VLOOKUP($B257,Teams!$A$2:$D$354,4,0)-VLOOKUP(M$1,Cities!$C$2:$E$350,3,0))))*3959,0)</f>
        <v>685</v>
      </c>
      <c r="N257" s="14">
        <f>ROUND(ACOS(COS(RADIANS(90-VLOOKUP($B257,Teams!$A$2:$C$354,3,0)))*COS(RADIANS(90-VLOOKUP(N$1,Cities!$C$2:$D$350,2,0)))+SIN(RADIANS(90-VLOOKUP($B257,Teams!$A$2:$C$354,3,0)))*SIN(RADIANS(90-VLOOKUP(N$1,Cities!$C$2:$D$350,2,0)))*COS(RADIANS(VLOOKUP($B257,Teams!$A$2:$D$354,4,0)-VLOOKUP(N$1,Cities!$C$2:$E$350,3,0))))*3959,0)</f>
        <v>299</v>
      </c>
      <c r="O257" s="14">
        <f>ROUND(ACOS(COS(RADIANS(90-VLOOKUP($B257,Teams!$A$2:$C$354,3,0)))*COS(RADIANS(90-VLOOKUP(O$1,Cities!$C$2:$D$350,2,0)))+SIN(RADIANS(90-VLOOKUP($B257,Teams!$A$2:$C$354,3,0)))*SIN(RADIANS(90-VLOOKUP(O$1,Cities!$C$2:$D$350,2,0)))*COS(RADIANS(VLOOKUP($B257,Teams!$A$2:$D$354,4,0)-VLOOKUP(O$1,Cities!$C$2:$E$350,3,0))))*3959,0)</f>
        <v>1646</v>
      </c>
    </row>
    <row r="258" spans="1:15">
      <c r="A258" s="13">
        <v>257</v>
      </c>
      <c r="B258" s="12" t="s">
        <v>918</v>
      </c>
      <c r="C258" s="14">
        <f>ROUND(ACOS(COS(RADIANS(90-VLOOKUP($B258,Teams!$A$2:$C$354,3,0)))*COS(RADIANS(90-VLOOKUP(C$1,Cities!$C$2:$D$350,2,0)))+SIN(RADIANS(90-VLOOKUP($B258,Teams!$A$2:$C$354,3,0)))*SIN(RADIANS(90-VLOOKUP(C$1,Cities!$C$2:$D$350,2,0)))*COS(RADIANS(VLOOKUP($B258,Teams!$A$2:$D$354,4,0)-VLOOKUP(C$1,Cities!$C$2:$E$350,3,0))))*3959,0)</f>
        <v>911</v>
      </c>
      <c r="D258" s="14">
        <f>ROUND(ACOS(COS(RADIANS(90-VLOOKUP($B258,Teams!$A$2:$C$354,3,0)))*COS(RADIANS(90-VLOOKUP(D$1,Cities!$C$2:$D$350,2,0)))+SIN(RADIANS(90-VLOOKUP($B258,Teams!$A$2:$C$354,3,0)))*SIN(RADIANS(90-VLOOKUP(D$1,Cities!$C$2:$D$350,2,0)))*COS(RADIANS(VLOOKUP($B258,Teams!$A$2:$D$354,4,0)-VLOOKUP(D$1,Cities!$C$2:$E$350,3,0))))*3959,0)</f>
        <v>545</v>
      </c>
      <c r="E258" s="14">
        <f>ROUND(ACOS(COS(RADIANS(90-VLOOKUP($B258,Teams!$A$2:$C$354,3,0)))*COS(RADIANS(90-VLOOKUP(E$1,Cities!$C$2:$D$350,2,0)))+SIN(RADIANS(90-VLOOKUP($B258,Teams!$A$2:$C$354,3,0)))*SIN(RADIANS(90-VLOOKUP(E$1,Cities!$C$2:$D$350,2,0)))*COS(RADIANS(VLOOKUP($B258,Teams!$A$2:$D$354,4,0)-VLOOKUP(E$1,Cities!$C$2:$E$350,3,0))))*3959,0)</f>
        <v>765</v>
      </c>
      <c r="F258" s="14">
        <f>ROUND(ACOS(COS(RADIANS(90-VLOOKUP($B258,Teams!$A$2:$C$354,3,0)))*COS(RADIANS(90-VLOOKUP(F$1,Cities!$C$2:$D$350,2,0)))+SIN(RADIANS(90-VLOOKUP($B258,Teams!$A$2:$C$354,3,0)))*SIN(RADIANS(90-VLOOKUP(F$1,Cities!$C$2:$D$350,2,0)))*COS(RADIANS(VLOOKUP($B258,Teams!$A$2:$D$354,4,0)-VLOOKUP(F$1,Cities!$C$2:$E$350,3,0))))*3959,0)</f>
        <v>509</v>
      </c>
      <c r="G258" s="14">
        <f>ROUND(ACOS(COS(RADIANS(90-VLOOKUP($B258,Teams!$A$2:$C$354,3,0)))*COS(RADIANS(90-VLOOKUP(G$1,Cities!$C$2:$D$350,2,0)))+SIN(RADIANS(90-VLOOKUP($B258,Teams!$A$2:$C$354,3,0)))*SIN(RADIANS(90-VLOOKUP(G$1,Cities!$C$2:$D$350,2,0)))*COS(RADIANS(VLOOKUP($B258,Teams!$A$2:$D$354,4,0)-VLOOKUP(G$1,Cities!$C$2:$E$350,3,0))))*3959,0)</f>
        <v>99</v>
      </c>
      <c r="H258" s="14">
        <f>ROUND(ACOS(COS(RADIANS(90-VLOOKUP($B258,Teams!$A$2:$C$354,3,0)))*COS(RADIANS(90-VLOOKUP(H$1,Cities!$C$2:$D$350,2,0)))+SIN(RADIANS(90-VLOOKUP($B258,Teams!$A$2:$C$354,3,0)))*SIN(RADIANS(90-VLOOKUP(H$1,Cities!$C$2:$D$350,2,0)))*COS(RADIANS(VLOOKUP($B258,Teams!$A$2:$D$354,4,0)-VLOOKUP(H$1,Cities!$C$2:$E$350,3,0))))*3959,0)</f>
        <v>441</v>
      </c>
      <c r="I258" s="14">
        <f>ROUND(ACOS(COS(RADIANS(90-VLOOKUP($B258,Teams!$A$2:$C$354,3,0)))*COS(RADIANS(90-VLOOKUP(I$1,Cities!$C$2:$D$350,2,0)))+SIN(RADIANS(90-VLOOKUP($B258,Teams!$A$2:$C$354,3,0)))*SIN(RADIANS(90-VLOOKUP(I$1,Cities!$C$2:$D$350,2,0)))*COS(RADIANS(VLOOKUP($B258,Teams!$A$2:$D$354,4,0)-VLOOKUP(I$1,Cities!$C$2:$E$350,3,0))))*3959,0)</f>
        <v>1578</v>
      </c>
      <c r="J258" s="11">
        <f>ROUND(ACOS(COS(RADIANS(90-VLOOKUP($B258,Teams!$A$2:$C$354,3,0)))*COS(RADIANS(90-VLOOKUP(J$1,Cities!$C$2:$D$350,2,0)))+SIN(RADIANS(90-VLOOKUP($B258,Teams!$A$2:$C$354,3,0)))*SIN(RADIANS(90-VLOOKUP(J$1,Cities!$C$2:$D$350,2,0)))*COS(RADIANS(VLOOKUP($B258,Teams!$A$2:$D$354,4,0)-VLOOKUP(J$1,Cities!$C$2:$E$350,3,0))))*3959,0)</f>
        <v>1732</v>
      </c>
      <c r="K258" s="17"/>
      <c r="L258" s="11">
        <f>ROUND(ACOS(COS(RADIANS(90-VLOOKUP($B258,Teams!$A$2:$C$354,3,0)))*COS(RADIANS(90-VLOOKUP(L$1,Cities!$C$2:$D$350,2,0)))+SIN(RADIANS(90-VLOOKUP($B258,Teams!$A$2:$C$354,3,0)))*SIN(RADIANS(90-VLOOKUP(L$1,Cities!$C$2:$D$350,2,0)))*COS(RADIANS(VLOOKUP($B258,Teams!$A$2:$D$354,4,0)-VLOOKUP(L$1,Cities!$C$2:$E$350,3,0))))*3959,0)</f>
        <v>870</v>
      </c>
      <c r="M258" s="14">
        <f>ROUND(ACOS(COS(RADIANS(90-VLOOKUP($B258,Teams!$A$2:$C$354,3,0)))*COS(RADIANS(90-VLOOKUP(M$1,Cities!$C$2:$D$350,2,0)))+SIN(RADIANS(90-VLOOKUP($B258,Teams!$A$2:$C$354,3,0)))*SIN(RADIANS(90-VLOOKUP(M$1,Cities!$C$2:$D$350,2,0)))*COS(RADIANS(VLOOKUP($B258,Teams!$A$2:$D$354,4,0)-VLOOKUP(M$1,Cities!$C$2:$E$350,3,0))))*3959,0)</f>
        <v>251</v>
      </c>
      <c r="N258" s="14">
        <f>ROUND(ACOS(COS(RADIANS(90-VLOOKUP($B258,Teams!$A$2:$C$354,3,0)))*COS(RADIANS(90-VLOOKUP(N$1,Cities!$C$2:$D$350,2,0)))+SIN(RADIANS(90-VLOOKUP($B258,Teams!$A$2:$C$354,3,0)))*SIN(RADIANS(90-VLOOKUP(N$1,Cities!$C$2:$D$350,2,0)))*COS(RADIANS(VLOOKUP($B258,Teams!$A$2:$D$354,4,0)-VLOOKUP(N$1,Cities!$C$2:$E$350,3,0))))*3959,0)</f>
        <v>619</v>
      </c>
      <c r="O258" s="14">
        <f>ROUND(ACOS(COS(RADIANS(90-VLOOKUP($B258,Teams!$A$2:$C$354,3,0)))*COS(RADIANS(90-VLOOKUP(O$1,Cities!$C$2:$D$350,2,0)))+SIN(RADIANS(90-VLOOKUP($B258,Teams!$A$2:$C$354,3,0)))*SIN(RADIANS(90-VLOOKUP(O$1,Cities!$C$2:$D$350,2,0)))*COS(RADIANS(VLOOKUP($B258,Teams!$A$2:$D$354,4,0)-VLOOKUP(O$1,Cities!$C$2:$E$350,3,0))))*3959,0)</f>
        <v>1627</v>
      </c>
    </row>
    <row r="259" spans="1:15">
      <c r="A259" s="13">
        <v>258</v>
      </c>
      <c r="B259" s="12" t="s">
        <v>328</v>
      </c>
      <c r="C259" s="14">
        <f>ROUND(ACOS(COS(RADIANS(90-VLOOKUP($B259,Teams!$A$2:$C$354,3,0)))*COS(RADIANS(90-VLOOKUP(C$1,Cities!$C$2:$D$350,2,0)))+SIN(RADIANS(90-VLOOKUP($B259,Teams!$A$2:$C$354,3,0)))*SIN(RADIANS(90-VLOOKUP(C$1,Cities!$C$2:$D$350,2,0)))*COS(RADIANS(VLOOKUP($B259,Teams!$A$2:$D$354,4,0)-VLOOKUP(C$1,Cities!$C$2:$E$350,3,0))))*3959,0)</f>
        <v>2350</v>
      </c>
      <c r="D259" s="14">
        <f>ROUND(ACOS(COS(RADIANS(90-VLOOKUP($B259,Teams!$A$2:$C$354,3,0)))*COS(RADIANS(90-VLOOKUP(D$1,Cities!$C$2:$D$350,2,0)))+SIN(RADIANS(90-VLOOKUP($B259,Teams!$A$2:$C$354,3,0)))*SIN(RADIANS(90-VLOOKUP(D$1,Cities!$C$2:$D$350,2,0)))*COS(RADIANS(VLOOKUP($B259,Teams!$A$2:$D$354,4,0)-VLOOKUP(D$1,Cities!$C$2:$E$350,3,0))))*3959,0)</f>
        <v>2294</v>
      </c>
      <c r="E259" s="14">
        <f>ROUND(ACOS(COS(RADIANS(90-VLOOKUP($B259,Teams!$A$2:$C$354,3,0)))*COS(RADIANS(90-VLOOKUP(E$1,Cities!$C$2:$D$350,2,0)))+SIN(RADIANS(90-VLOOKUP($B259,Teams!$A$2:$C$354,3,0)))*SIN(RADIANS(90-VLOOKUP(E$1,Cities!$C$2:$D$350,2,0)))*COS(RADIANS(VLOOKUP($B259,Teams!$A$2:$D$354,4,0)-VLOOKUP(E$1,Cities!$C$2:$E$350,3,0))))*3959,0)</f>
        <v>2525</v>
      </c>
      <c r="F259" s="14">
        <f>ROUND(ACOS(COS(RADIANS(90-VLOOKUP($B259,Teams!$A$2:$C$354,3,0)))*COS(RADIANS(90-VLOOKUP(F$1,Cities!$C$2:$D$350,2,0)))+SIN(RADIANS(90-VLOOKUP($B259,Teams!$A$2:$C$354,3,0)))*SIN(RADIANS(90-VLOOKUP(F$1,Cities!$C$2:$D$350,2,0)))*COS(RADIANS(VLOOKUP($B259,Teams!$A$2:$D$354,4,0)-VLOOKUP(F$1,Cities!$C$2:$E$350,3,0))))*3959,0)</f>
        <v>2022</v>
      </c>
      <c r="G259" s="14">
        <f>ROUND(ACOS(COS(RADIANS(90-VLOOKUP($B259,Teams!$A$2:$C$354,3,0)))*COS(RADIANS(90-VLOOKUP(G$1,Cities!$C$2:$D$350,2,0)))+SIN(RADIANS(90-VLOOKUP($B259,Teams!$A$2:$C$354,3,0)))*SIN(RADIANS(90-VLOOKUP(G$1,Cities!$C$2:$D$350,2,0)))*COS(RADIANS(VLOOKUP($B259,Teams!$A$2:$D$354,4,0)-VLOOKUP(G$1,Cities!$C$2:$E$350,3,0))))*3959,0)</f>
        <v>1718</v>
      </c>
      <c r="H259" s="14">
        <f>ROUND(ACOS(COS(RADIANS(90-VLOOKUP($B259,Teams!$A$2:$C$354,3,0)))*COS(RADIANS(90-VLOOKUP(H$1,Cities!$C$2:$D$350,2,0)))+SIN(RADIANS(90-VLOOKUP($B259,Teams!$A$2:$C$354,3,0)))*SIN(RADIANS(90-VLOOKUP(H$1,Cities!$C$2:$D$350,2,0)))*COS(RADIANS(VLOOKUP($B259,Teams!$A$2:$D$354,4,0)-VLOOKUP(H$1,Cities!$C$2:$E$350,3,0))))*3959,0)</f>
        <v>1361</v>
      </c>
      <c r="I259" s="14">
        <f>ROUND(ACOS(COS(RADIANS(90-VLOOKUP($B259,Teams!$A$2:$C$354,3,0)))*COS(RADIANS(90-VLOOKUP(I$1,Cities!$C$2:$D$350,2,0)))+SIN(RADIANS(90-VLOOKUP($B259,Teams!$A$2:$C$354,3,0)))*SIN(RADIANS(90-VLOOKUP(I$1,Cities!$C$2:$D$350,2,0)))*COS(RADIANS(VLOOKUP($B259,Teams!$A$2:$D$354,4,0)-VLOOKUP(I$1,Cities!$C$2:$E$350,3,0))))*3959,0)</f>
        <v>228</v>
      </c>
      <c r="J259" s="11">
        <f>ROUND(ACOS(COS(RADIANS(90-VLOOKUP($B259,Teams!$A$2:$C$354,3,0)))*COS(RADIANS(90-VLOOKUP(J$1,Cities!$C$2:$D$350,2,0)))+SIN(RADIANS(90-VLOOKUP($B259,Teams!$A$2:$C$354,3,0)))*SIN(RADIANS(90-VLOOKUP(J$1,Cities!$C$2:$D$350,2,0)))*COS(RADIANS(VLOOKUP($B259,Teams!$A$2:$D$354,4,0)-VLOOKUP(J$1,Cities!$C$2:$E$350,3,0))))*3959,0)</f>
        <v>627</v>
      </c>
      <c r="K259" s="17"/>
      <c r="L259" s="11">
        <f>ROUND(ACOS(COS(RADIANS(90-VLOOKUP($B259,Teams!$A$2:$C$354,3,0)))*COS(RADIANS(90-VLOOKUP(L$1,Cities!$C$2:$D$350,2,0)))+SIN(RADIANS(90-VLOOKUP($B259,Teams!$A$2:$C$354,3,0)))*SIN(RADIANS(90-VLOOKUP(L$1,Cities!$C$2:$D$350,2,0)))*COS(RADIANS(VLOOKUP($B259,Teams!$A$2:$D$354,4,0)-VLOOKUP(L$1,Cities!$C$2:$E$350,3,0))))*3959,0)</f>
        <v>2406</v>
      </c>
      <c r="M259" s="14">
        <f>ROUND(ACOS(COS(RADIANS(90-VLOOKUP($B259,Teams!$A$2:$C$354,3,0)))*COS(RADIANS(90-VLOOKUP(M$1,Cities!$C$2:$D$350,2,0)))+SIN(RADIANS(90-VLOOKUP($B259,Teams!$A$2:$C$354,3,0)))*SIN(RADIANS(90-VLOOKUP(M$1,Cities!$C$2:$D$350,2,0)))*COS(RADIANS(VLOOKUP($B259,Teams!$A$2:$D$354,4,0)-VLOOKUP(M$1,Cities!$C$2:$E$350,3,0))))*3959,0)</f>
        <v>1868</v>
      </c>
      <c r="N259" s="14">
        <f>ROUND(ACOS(COS(RADIANS(90-VLOOKUP($B259,Teams!$A$2:$C$354,3,0)))*COS(RADIANS(90-VLOOKUP(N$1,Cities!$C$2:$D$350,2,0)))+SIN(RADIANS(90-VLOOKUP($B259,Teams!$A$2:$C$354,3,0)))*SIN(RADIANS(90-VLOOKUP(N$1,Cities!$C$2:$D$350,2,0)))*COS(RADIANS(VLOOKUP($B259,Teams!$A$2:$D$354,4,0)-VLOOKUP(N$1,Cities!$C$2:$E$350,3,0))))*3959,0)</f>
        <v>1887</v>
      </c>
      <c r="O259" s="14">
        <f>ROUND(ACOS(COS(RADIANS(90-VLOOKUP($B259,Teams!$A$2:$C$354,3,0)))*COS(RADIANS(90-VLOOKUP(O$1,Cities!$C$2:$D$350,2,0)))+SIN(RADIANS(90-VLOOKUP($B259,Teams!$A$2:$C$354,3,0)))*SIN(RADIANS(90-VLOOKUP(O$1,Cities!$C$2:$D$350,2,0)))*COS(RADIANS(VLOOKUP($B259,Teams!$A$2:$D$354,4,0)-VLOOKUP(O$1,Cities!$C$2:$E$350,3,0))))*3959,0)</f>
        <v>955</v>
      </c>
    </row>
    <row r="260" spans="1:15">
      <c r="A260" s="13">
        <v>259</v>
      </c>
      <c r="B260" s="12" t="s">
        <v>466</v>
      </c>
      <c r="C260" s="14">
        <f>ROUND(ACOS(COS(RADIANS(90-VLOOKUP($B260,Teams!$A$2:$C$354,3,0)))*COS(RADIANS(90-VLOOKUP(C$1,Cities!$C$2:$D$350,2,0)))+SIN(RADIANS(90-VLOOKUP($B260,Teams!$A$2:$C$354,3,0)))*SIN(RADIANS(90-VLOOKUP(C$1,Cities!$C$2:$D$350,2,0)))*COS(RADIANS(VLOOKUP($B260,Teams!$A$2:$D$354,4,0)-VLOOKUP(C$1,Cities!$C$2:$E$350,3,0))))*3959,0)</f>
        <v>136</v>
      </c>
      <c r="D260" s="14">
        <f>ROUND(ACOS(COS(RADIANS(90-VLOOKUP($B260,Teams!$A$2:$C$354,3,0)))*COS(RADIANS(90-VLOOKUP(D$1,Cities!$C$2:$D$350,2,0)))+SIN(RADIANS(90-VLOOKUP($B260,Teams!$A$2:$C$354,3,0)))*SIN(RADIANS(90-VLOOKUP(D$1,Cities!$C$2:$D$350,2,0)))*COS(RADIANS(VLOOKUP($B260,Teams!$A$2:$D$354,4,0)-VLOOKUP(D$1,Cities!$C$2:$E$350,3,0))))*3959,0)</f>
        <v>443</v>
      </c>
      <c r="E260" s="14">
        <f>ROUND(ACOS(COS(RADIANS(90-VLOOKUP($B260,Teams!$A$2:$C$354,3,0)))*COS(RADIANS(90-VLOOKUP(E$1,Cities!$C$2:$D$350,2,0)))+SIN(RADIANS(90-VLOOKUP($B260,Teams!$A$2:$C$354,3,0)))*SIN(RADIANS(90-VLOOKUP(E$1,Cities!$C$2:$D$350,2,0)))*COS(RADIANS(VLOOKUP($B260,Teams!$A$2:$D$354,4,0)-VLOOKUP(E$1,Cities!$C$2:$E$350,3,0))))*3959,0)</f>
        <v>997</v>
      </c>
      <c r="F260" s="14">
        <f>ROUND(ACOS(COS(RADIANS(90-VLOOKUP($B260,Teams!$A$2:$C$354,3,0)))*COS(RADIANS(90-VLOOKUP(F$1,Cities!$C$2:$D$350,2,0)))+SIN(RADIANS(90-VLOOKUP($B260,Teams!$A$2:$C$354,3,0)))*SIN(RADIANS(90-VLOOKUP(F$1,Cities!$C$2:$D$350,2,0)))*COS(RADIANS(VLOOKUP($B260,Teams!$A$2:$D$354,4,0)-VLOOKUP(F$1,Cities!$C$2:$E$350,3,0))))*3959,0)</f>
        <v>394</v>
      </c>
      <c r="G260" s="14">
        <f>ROUND(ACOS(COS(RADIANS(90-VLOOKUP($B260,Teams!$A$2:$C$354,3,0)))*COS(RADIANS(90-VLOOKUP(G$1,Cities!$C$2:$D$350,2,0)))+SIN(RADIANS(90-VLOOKUP($B260,Teams!$A$2:$C$354,3,0)))*SIN(RADIANS(90-VLOOKUP(G$1,Cities!$C$2:$D$350,2,0)))*COS(RADIANS(VLOOKUP($B260,Teams!$A$2:$D$354,4,0)-VLOOKUP(G$1,Cities!$C$2:$E$350,3,0))))*3959,0)</f>
        <v>866</v>
      </c>
      <c r="H260" s="14">
        <f>ROUND(ACOS(COS(RADIANS(90-VLOOKUP($B260,Teams!$A$2:$C$354,3,0)))*COS(RADIANS(90-VLOOKUP(H$1,Cities!$C$2:$D$350,2,0)))+SIN(RADIANS(90-VLOOKUP($B260,Teams!$A$2:$C$354,3,0)))*SIN(RADIANS(90-VLOOKUP(H$1,Cities!$C$2:$D$350,2,0)))*COS(RADIANS(VLOOKUP($B260,Teams!$A$2:$D$354,4,0)-VLOOKUP(H$1,Cities!$C$2:$E$350,3,0))))*3959,0)</f>
        <v>1138</v>
      </c>
      <c r="I260" s="14">
        <f>ROUND(ACOS(COS(RADIANS(90-VLOOKUP($B260,Teams!$A$2:$C$354,3,0)))*COS(RADIANS(90-VLOOKUP(I$1,Cities!$C$2:$D$350,2,0)))+SIN(RADIANS(90-VLOOKUP($B260,Teams!$A$2:$C$354,3,0)))*SIN(RADIANS(90-VLOOKUP(I$1,Cities!$C$2:$D$350,2,0)))*COS(RADIANS(VLOOKUP($B260,Teams!$A$2:$D$354,4,0)-VLOOKUP(I$1,Cities!$C$2:$E$350,3,0))))*3959,0)</f>
        <v>2166</v>
      </c>
      <c r="J260" s="11">
        <f>ROUND(ACOS(COS(RADIANS(90-VLOOKUP($B260,Teams!$A$2:$C$354,3,0)))*COS(RADIANS(90-VLOOKUP(J$1,Cities!$C$2:$D$350,2,0)))+SIN(RADIANS(90-VLOOKUP($B260,Teams!$A$2:$C$354,3,0)))*SIN(RADIANS(90-VLOOKUP(J$1,Cities!$C$2:$D$350,2,0)))*COS(RADIANS(VLOOKUP($B260,Teams!$A$2:$D$354,4,0)-VLOOKUP(J$1,Cities!$C$2:$E$350,3,0))))*3959,0)</f>
        <v>2490</v>
      </c>
      <c r="K260" s="17"/>
      <c r="L260" s="11">
        <f>ROUND(ACOS(COS(RADIANS(90-VLOOKUP($B260,Teams!$A$2:$C$354,3,0)))*COS(RADIANS(90-VLOOKUP(L$1,Cities!$C$2:$D$350,2,0)))+SIN(RADIANS(90-VLOOKUP($B260,Teams!$A$2:$C$354,3,0)))*SIN(RADIANS(90-VLOOKUP(L$1,Cities!$C$2:$D$350,2,0)))*COS(RADIANS(VLOOKUP($B260,Teams!$A$2:$D$354,4,0)-VLOOKUP(L$1,Cities!$C$2:$E$350,3,0))))*3959,0)</f>
        <v>13</v>
      </c>
      <c r="M260" s="14">
        <f>ROUND(ACOS(COS(RADIANS(90-VLOOKUP($B260,Teams!$A$2:$C$354,3,0)))*COS(RADIANS(90-VLOOKUP(M$1,Cities!$C$2:$D$350,2,0)))+SIN(RADIANS(90-VLOOKUP($B260,Teams!$A$2:$C$354,3,0)))*SIN(RADIANS(90-VLOOKUP(M$1,Cities!$C$2:$D$350,2,0)))*COS(RADIANS(VLOOKUP($B260,Teams!$A$2:$D$354,4,0)-VLOOKUP(M$1,Cities!$C$2:$E$350,3,0))))*3959,0)</f>
        <v>634</v>
      </c>
      <c r="N260" s="14">
        <f>ROUND(ACOS(COS(RADIANS(90-VLOOKUP($B260,Teams!$A$2:$C$354,3,0)))*COS(RADIANS(90-VLOOKUP(N$1,Cities!$C$2:$D$350,2,0)))+SIN(RADIANS(90-VLOOKUP($B260,Teams!$A$2:$C$354,3,0)))*SIN(RADIANS(90-VLOOKUP(N$1,Cities!$C$2:$D$350,2,0)))*COS(RADIANS(VLOOKUP($B260,Teams!$A$2:$D$354,4,0)-VLOOKUP(N$1,Cities!$C$2:$E$350,3,0))))*3959,0)</f>
        <v>1410</v>
      </c>
      <c r="O260" s="14">
        <f>ROUND(ACOS(COS(RADIANS(90-VLOOKUP($B260,Teams!$A$2:$C$354,3,0)))*COS(RADIANS(90-VLOOKUP(O$1,Cities!$C$2:$D$350,2,0)))+SIN(RADIANS(90-VLOOKUP($B260,Teams!$A$2:$C$354,3,0)))*SIN(RADIANS(90-VLOOKUP(O$1,Cities!$C$2:$D$350,2,0)))*COS(RADIANS(VLOOKUP($B260,Teams!$A$2:$D$354,4,0)-VLOOKUP(O$1,Cities!$C$2:$E$350,3,0))))*3959,0)</f>
        <v>2444</v>
      </c>
    </row>
    <row r="261" spans="1:15">
      <c r="A261" s="13">
        <v>260</v>
      </c>
      <c r="B261" s="12" t="s">
        <v>623</v>
      </c>
      <c r="C261" s="14">
        <f>ROUND(ACOS(COS(RADIANS(90-VLOOKUP($B261,Teams!$A$2:$C$354,3,0)))*COS(RADIANS(90-VLOOKUP(C$1,Cities!$C$2:$D$350,2,0)))+SIN(RADIANS(90-VLOOKUP($B261,Teams!$A$2:$C$354,3,0)))*SIN(RADIANS(90-VLOOKUP(C$1,Cities!$C$2:$D$350,2,0)))*COS(RADIANS(VLOOKUP($B261,Teams!$A$2:$D$354,4,0)-VLOOKUP(C$1,Cities!$C$2:$E$350,3,0))))*3959,0)</f>
        <v>0</v>
      </c>
      <c r="D261" s="14">
        <f>ROUND(ACOS(COS(RADIANS(90-VLOOKUP($B261,Teams!$A$2:$C$354,3,0)))*COS(RADIANS(90-VLOOKUP(D$1,Cities!$C$2:$D$350,2,0)))+SIN(RADIANS(90-VLOOKUP($B261,Teams!$A$2:$C$354,3,0)))*SIN(RADIANS(90-VLOOKUP(D$1,Cities!$C$2:$D$350,2,0)))*COS(RADIANS(VLOOKUP($B261,Teams!$A$2:$D$354,4,0)-VLOOKUP(D$1,Cities!$C$2:$E$350,3,0))))*3959,0)</f>
        <v>556</v>
      </c>
      <c r="E261" s="14">
        <f>ROUND(ACOS(COS(RADIANS(90-VLOOKUP($B261,Teams!$A$2:$C$354,3,0)))*COS(RADIANS(90-VLOOKUP(E$1,Cities!$C$2:$D$350,2,0)))+SIN(RADIANS(90-VLOOKUP($B261,Teams!$A$2:$C$354,3,0)))*SIN(RADIANS(90-VLOOKUP(E$1,Cities!$C$2:$D$350,2,0)))*COS(RADIANS(VLOOKUP($B261,Teams!$A$2:$D$354,4,0)-VLOOKUP(E$1,Cities!$C$2:$E$350,3,0))))*3959,0)</f>
        <v>1123</v>
      </c>
      <c r="F261" s="14">
        <f>ROUND(ACOS(COS(RADIANS(90-VLOOKUP($B261,Teams!$A$2:$C$354,3,0)))*COS(RADIANS(90-VLOOKUP(F$1,Cities!$C$2:$D$350,2,0)))+SIN(RADIANS(90-VLOOKUP($B261,Teams!$A$2:$C$354,3,0)))*SIN(RADIANS(90-VLOOKUP(F$1,Cities!$C$2:$D$350,2,0)))*COS(RADIANS(VLOOKUP($B261,Teams!$A$2:$D$354,4,0)-VLOOKUP(F$1,Cities!$C$2:$E$350,3,0))))*3959,0)</f>
        <v>412</v>
      </c>
      <c r="G261" s="14">
        <f>ROUND(ACOS(COS(RADIANS(90-VLOOKUP($B261,Teams!$A$2:$C$354,3,0)))*COS(RADIANS(90-VLOOKUP(G$1,Cities!$C$2:$D$350,2,0)))+SIN(RADIANS(90-VLOOKUP($B261,Teams!$A$2:$C$354,3,0)))*SIN(RADIANS(90-VLOOKUP(G$1,Cities!$C$2:$D$350,2,0)))*COS(RADIANS(VLOOKUP($B261,Teams!$A$2:$D$354,4,0)-VLOOKUP(G$1,Cities!$C$2:$E$350,3,0))))*3959,0)</f>
        <v>904</v>
      </c>
      <c r="H261" s="14">
        <f>ROUND(ACOS(COS(RADIANS(90-VLOOKUP($B261,Teams!$A$2:$C$354,3,0)))*COS(RADIANS(90-VLOOKUP(H$1,Cities!$C$2:$D$350,2,0)))+SIN(RADIANS(90-VLOOKUP($B261,Teams!$A$2:$C$354,3,0)))*SIN(RADIANS(90-VLOOKUP(H$1,Cities!$C$2:$D$350,2,0)))*COS(RADIANS(VLOOKUP($B261,Teams!$A$2:$D$354,4,0)-VLOOKUP(H$1,Cities!$C$2:$E$350,3,0))))*3959,0)</f>
        <v>1144</v>
      </c>
      <c r="I261" s="14">
        <f>ROUND(ACOS(COS(RADIANS(90-VLOOKUP($B261,Teams!$A$2:$C$354,3,0)))*COS(RADIANS(90-VLOOKUP(I$1,Cities!$C$2:$D$350,2,0)))+SIN(RADIANS(90-VLOOKUP($B261,Teams!$A$2:$C$354,3,0)))*SIN(RADIANS(90-VLOOKUP(I$1,Cities!$C$2:$D$350,2,0)))*COS(RADIANS(VLOOKUP($B261,Teams!$A$2:$D$354,4,0)-VLOOKUP(I$1,Cities!$C$2:$E$350,3,0))))*3959,0)</f>
        <v>2125</v>
      </c>
      <c r="J261" s="11">
        <f>ROUND(ACOS(COS(RADIANS(90-VLOOKUP($B261,Teams!$A$2:$C$354,3,0)))*COS(RADIANS(90-VLOOKUP(J$1,Cities!$C$2:$D$350,2,0)))+SIN(RADIANS(90-VLOOKUP($B261,Teams!$A$2:$C$354,3,0)))*SIN(RADIANS(90-VLOOKUP(J$1,Cities!$C$2:$D$350,2,0)))*COS(RADIANS(VLOOKUP($B261,Teams!$A$2:$D$354,4,0)-VLOOKUP(J$1,Cities!$C$2:$E$350,3,0))))*3959,0)</f>
        <v>2483</v>
      </c>
      <c r="K261" s="17"/>
      <c r="L261" s="11">
        <f>ROUND(ACOS(COS(RADIANS(90-VLOOKUP($B261,Teams!$A$2:$C$354,3,0)))*COS(RADIANS(90-VLOOKUP(L$1,Cities!$C$2:$D$350,2,0)))+SIN(RADIANS(90-VLOOKUP($B261,Teams!$A$2:$C$354,3,0)))*SIN(RADIANS(90-VLOOKUP(L$1,Cities!$C$2:$D$350,2,0)))*COS(RADIANS(VLOOKUP($B261,Teams!$A$2:$D$354,4,0)-VLOOKUP(L$1,Cities!$C$2:$E$350,3,0))))*3959,0)</f>
        <v>136</v>
      </c>
      <c r="M261" s="14">
        <f>ROUND(ACOS(COS(RADIANS(90-VLOOKUP($B261,Teams!$A$2:$C$354,3,0)))*COS(RADIANS(90-VLOOKUP(M$1,Cities!$C$2:$D$350,2,0)))+SIN(RADIANS(90-VLOOKUP($B261,Teams!$A$2:$C$354,3,0)))*SIN(RADIANS(90-VLOOKUP(M$1,Cities!$C$2:$D$350,2,0)))*COS(RADIANS(VLOOKUP($B261,Teams!$A$2:$D$354,4,0)-VLOOKUP(M$1,Cities!$C$2:$E$350,3,0))))*3959,0)</f>
        <v>671</v>
      </c>
      <c r="N261" s="14">
        <f>ROUND(ACOS(COS(RADIANS(90-VLOOKUP($B261,Teams!$A$2:$C$354,3,0)))*COS(RADIANS(90-VLOOKUP(N$1,Cities!$C$2:$D$350,2,0)))+SIN(RADIANS(90-VLOOKUP($B261,Teams!$A$2:$C$354,3,0)))*SIN(RADIANS(90-VLOOKUP(N$1,Cities!$C$2:$D$350,2,0)))*COS(RADIANS(VLOOKUP($B261,Teams!$A$2:$D$354,4,0)-VLOOKUP(N$1,Cities!$C$2:$E$350,3,0))))*3959,0)</f>
        <v>1490</v>
      </c>
      <c r="O261" s="14">
        <f>ROUND(ACOS(COS(RADIANS(90-VLOOKUP($B261,Teams!$A$2:$C$354,3,0)))*COS(RADIANS(90-VLOOKUP(O$1,Cities!$C$2:$D$350,2,0)))+SIN(RADIANS(90-VLOOKUP($B261,Teams!$A$2:$C$354,3,0)))*SIN(RADIANS(90-VLOOKUP(O$1,Cities!$C$2:$D$350,2,0)))*COS(RADIANS(VLOOKUP($B261,Teams!$A$2:$D$354,4,0)-VLOOKUP(O$1,Cities!$C$2:$E$350,3,0))))*3959,0)</f>
        <v>2457</v>
      </c>
    </row>
    <row r="262" spans="1:15">
      <c r="A262" s="13">
        <v>261</v>
      </c>
      <c r="B262" s="12" t="s">
        <v>920</v>
      </c>
      <c r="C262" s="14">
        <f>ROUND(ACOS(COS(RADIANS(90-VLOOKUP($B262,Teams!$A$2:$C$354,3,0)))*COS(RADIANS(90-VLOOKUP(C$1,Cities!$C$2:$D$350,2,0)))+SIN(RADIANS(90-VLOOKUP($B262,Teams!$A$2:$C$354,3,0)))*SIN(RADIANS(90-VLOOKUP(C$1,Cities!$C$2:$D$350,2,0)))*COS(RADIANS(VLOOKUP($B262,Teams!$A$2:$D$354,4,0)-VLOOKUP(C$1,Cities!$C$2:$E$350,3,0))))*3959,0)</f>
        <v>887</v>
      </c>
      <c r="D262" s="14">
        <f>ROUND(ACOS(COS(RADIANS(90-VLOOKUP($B262,Teams!$A$2:$C$354,3,0)))*COS(RADIANS(90-VLOOKUP(D$1,Cities!$C$2:$D$350,2,0)))+SIN(RADIANS(90-VLOOKUP($B262,Teams!$A$2:$C$354,3,0)))*SIN(RADIANS(90-VLOOKUP(D$1,Cities!$C$2:$D$350,2,0)))*COS(RADIANS(VLOOKUP($B262,Teams!$A$2:$D$354,4,0)-VLOOKUP(D$1,Cities!$C$2:$E$350,3,0))))*3959,0)</f>
        <v>587</v>
      </c>
      <c r="E262" s="14">
        <f>ROUND(ACOS(COS(RADIANS(90-VLOOKUP($B262,Teams!$A$2:$C$354,3,0)))*COS(RADIANS(90-VLOOKUP(E$1,Cities!$C$2:$D$350,2,0)))+SIN(RADIANS(90-VLOOKUP($B262,Teams!$A$2:$C$354,3,0)))*SIN(RADIANS(90-VLOOKUP(E$1,Cities!$C$2:$D$350,2,0)))*COS(RADIANS(VLOOKUP($B262,Teams!$A$2:$D$354,4,0)-VLOOKUP(E$1,Cities!$C$2:$E$350,3,0))))*3959,0)</f>
        <v>863</v>
      </c>
      <c r="F262" s="14">
        <f>ROUND(ACOS(COS(RADIANS(90-VLOOKUP($B262,Teams!$A$2:$C$354,3,0)))*COS(RADIANS(90-VLOOKUP(F$1,Cities!$C$2:$D$350,2,0)))+SIN(RADIANS(90-VLOOKUP($B262,Teams!$A$2:$C$354,3,0)))*SIN(RADIANS(90-VLOOKUP(F$1,Cities!$C$2:$D$350,2,0)))*COS(RADIANS(VLOOKUP($B262,Teams!$A$2:$D$354,4,0)-VLOOKUP(F$1,Cities!$C$2:$E$350,3,0))))*3959,0)</f>
        <v>476</v>
      </c>
      <c r="G262" s="14">
        <f>ROUND(ACOS(COS(RADIANS(90-VLOOKUP($B262,Teams!$A$2:$C$354,3,0)))*COS(RADIANS(90-VLOOKUP(G$1,Cities!$C$2:$D$350,2,0)))+SIN(RADIANS(90-VLOOKUP($B262,Teams!$A$2:$C$354,3,0)))*SIN(RADIANS(90-VLOOKUP(G$1,Cities!$C$2:$D$350,2,0)))*COS(RADIANS(VLOOKUP($B262,Teams!$A$2:$D$354,4,0)-VLOOKUP(G$1,Cities!$C$2:$E$350,3,0))))*3959,0)</f>
        <v>18</v>
      </c>
      <c r="H262" s="14">
        <f>ROUND(ACOS(COS(RADIANS(90-VLOOKUP($B262,Teams!$A$2:$C$354,3,0)))*COS(RADIANS(90-VLOOKUP(H$1,Cities!$C$2:$D$350,2,0)))+SIN(RADIANS(90-VLOOKUP($B262,Teams!$A$2:$C$354,3,0)))*SIN(RADIANS(90-VLOOKUP(H$1,Cities!$C$2:$D$350,2,0)))*COS(RADIANS(VLOOKUP($B262,Teams!$A$2:$D$354,4,0)-VLOOKUP(H$1,Cities!$C$2:$E$350,3,0))))*3959,0)</f>
        <v>363</v>
      </c>
      <c r="I262" s="14">
        <f>ROUND(ACOS(COS(RADIANS(90-VLOOKUP($B262,Teams!$A$2:$C$354,3,0)))*COS(RADIANS(90-VLOOKUP(I$1,Cities!$C$2:$D$350,2,0)))+SIN(RADIANS(90-VLOOKUP($B262,Teams!$A$2:$C$354,3,0)))*SIN(RADIANS(90-VLOOKUP(I$1,Cities!$C$2:$D$350,2,0)))*COS(RADIANS(VLOOKUP($B262,Teams!$A$2:$D$354,4,0)-VLOOKUP(I$1,Cities!$C$2:$E$350,3,0))))*3959,0)</f>
        <v>1501</v>
      </c>
      <c r="J262" s="11">
        <f>ROUND(ACOS(COS(RADIANS(90-VLOOKUP($B262,Teams!$A$2:$C$354,3,0)))*COS(RADIANS(90-VLOOKUP(J$1,Cities!$C$2:$D$350,2,0)))+SIN(RADIANS(90-VLOOKUP($B262,Teams!$A$2:$C$354,3,0)))*SIN(RADIANS(90-VLOOKUP(J$1,Cities!$C$2:$D$350,2,0)))*COS(RADIANS(VLOOKUP($B262,Teams!$A$2:$D$354,4,0)-VLOOKUP(J$1,Cities!$C$2:$E$350,3,0))))*3959,0)</f>
        <v>1690</v>
      </c>
      <c r="K262" s="17"/>
      <c r="L262" s="11">
        <f>ROUND(ACOS(COS(RADIANS(90-VLOOKUP($B262,Teams!$A$2:$C$354,3,0)))*COS(RADIANS(90-VLOOKUP(L$1,Cities!$C$2:$D$350,2,0)))+SIN(RADIANS(90-VLOOKUP($B262,Teams!$A$2:$C$354,3,0)))*SIN(RADIANS(90-VLOOKUP(L$1,Cities!$C$2:$D$350,2,0)))*COS(RADIANS(VLOOKUP($B262,Teams!$A$2:$D$354,4,0)-VLOOKUP(L$1,Cities!$C$2:$E$350,3,0))))*3959,0)</f>
        <v>862</v>
      </c>
      <c r="M262" s="14">
        <f>ROUND(ACOS(COS(RADIANS(90-VLOOKUP($B262,Teams!$A$2:$C$354,3,0)))*COS(RADIANS(90-VLOOKUP(M$1,Cities!$C$2:$D$350,2,0)))+SIN(RADIANS(90-VLOOKUP($B262,Teams!$A$2:$C$354,3,0)))*SIN(RADIANS(90-VLOOKUP(M$1,Cities!$C$2:$D$350,2,0)))*COS(RADIANS(VLOOKUP($B262,Teams!$A$2:$D$354,4,0)-VLOOKUP(M$1,Cities!$C$2:$E$350,3,0))))*3959,0)</f>
        <v>216</v>
      </c>
      <c r="N262" s="14">
        <f>ROUND(ACOS(COS(RADIANS(90-VLOOKUP($B262,Teams!$A$2:$C$354,3,0)))*COS(RADIANS(90-VLOOKUP(N$1,Cities!$C$2:$D$350,2,0)))+SIN(RADIANS(90-VLOOKUP($B262,Teams!$A$2:$C$354,3,0)))*SIN(RADIANS(90-VLOOKUP(N$1,Cities!$C$2:$D$350,2,0)))*COS(RADIANS(VLOOKUP($B262,Teams!$A$2:$D$354,4,0)-VLOOKUP(N$1,Cities!$C$2:$E$350,3,0))))*3959,0)</f>
        <v>694</v>
      </c>
      <c r="O262" s="14">
        <f>ROUND(ACOS(COS(RADIANS(90-VLOOKUP($B262,Teams!$A$2:$C$354,3,0)))*COS(RADIANS(90-VLOOKUP(O$1,Cities!$C$2:$D$350,2,0)))+SIN(RADIANS(90-VLOOKUP($B262,Teams!$A$2:$C$354,3,0)))*SIN(RADIANS(90-VLOOKUP(O$1,Cities!$C$2:$D$350,2,0)))*COS(RADIANS(VLOOKUP($B262,Teams!$A$2:$D$354,4,0)-VLOOKUP(O$1,Cities!$C$2:$E$350,3,0))))*3959,0)</f>
        <v>1605</v>
      </c>
    </row>
    <row r="263" spans="1:15">
      <c r="A263" s="13">
        <v>262</v>
      </c>
      <c r="B263" s="12" t="s">
        <v>376</v>
      </c>
      <c r="C263" s="14">
        <f>ROUND(ACOS(COS(RADIANS(90-VLOOKUP($B263,Teams!$A$2:$C$354,3,0)))*COS(RADIANS(90-VLOOKUP(C$1,Cities!$C$2:$D$350,2,0)))+SIN(RADIANS(90-VLOOKUP($B263,Teams!$A$2:$C$354,3,0)))*SIN(RADIANS(90-VLOOKUP(C$1,Cities!$C$2:$D$350,2,0)))*COS(RADIANS(VLOOKUP($B263,Teams!$A$2:$D$354,4,0)-VLOOKUP(C$1,Cities!$C$2:$E$350,3,0))))*3959,0)</f>
        <v>1421</v>
      </c>
      <c r="D263" s="14">
        <f>ROUND(ACOS(COS(RADIANS(90-VLOOKUP($B263,Teams!$A$2:$C$354,3,0)))*COS(RADIANS(90-VLOOKUP(D$1,Cities!$C$2:$D$350,2,0)))+SIN(RADIANS(90-VLOOKUP($B263,Teams!$A$2:$C$354,3,0)))*SIN(RADIANS(90-VLOOKUP(D$1,Cities!$C$2:$D$350,2,0)))*COS(RADIANS(VLOOKUP($B263,Teams!$A$2:$D$354,4,0)-VLOOKUP(D$1,Cities!$C$2:$E$350,3,0))))*3959,0)</f>
        <v>991</v>
      </c>
      <c r="E263" s="14">
        <f>ROUND(ACOS(COS(RADIANS(90-VLOOKUP($B263,Teams!$A$2:$C$354,3,0)))*COS(RADIANS(90-VLOOKUP(E$1,Cities!$C$2:$D$350,2,0)))+SIN(RADIANS(90-VLOOKUP($B263,Teams!$A$2:$C$354,3,0)))*SIN(RADIANS(90-VLOOKUP(E$1,Cities!$C$2:$D$350,2,0)))*COS(RADIANS(VLOOKUP($B263,Teams!$A$2:$D$354,4,0)-VLOOKUP(E$1,Cities!$C$2:$E$350,3,0))))*3959,0)</f>
        <v>917</v>
      </c>
      <c r="F263" s="14">
        <f>ROUND(ACOS(COS(RADIANS(90-VLOOKUP($B263,Teams!$A$2:$C$354,3,0)))*COS(RADIANS(90-VLOOKUP(F$1,Cities!$C$2:$D$350,2,0)))+SIN(RADIANS(90-VLOOKUP($B263,Teams!$A$2:$C$354,3,0)))*SIN(RADIANS(90-VLOOKUP(F$1,Cities!$C$2:$D$350,2,0)))*COS(RADIANS(VLOOKUP($B263,Teams!$A$2:$D$354,4,0)-VLOOKUP(F$1,Cities!$C$2:$E$350,3,0))))*3959,0)</f>
        <v>1021</v>
      </c>
      <c r="G263" s="14">
        <f>ROUND(ACOS(COS(RADIANS(90-VLOOKUP($B263,Teams!$A$2:$C$354,3,0)))*COS(RADIANS(90-VLOOKUP(G$1,Cities!$C$2:$D$350,2,0)))+SIN(RADIANS(90-VLOOKUP($B263,Teams!$A$2:$C$354,3,0)))*SIN(RADIANS(90-VLOOKUP(G$1,Cities!$C$2:$D$350,2,0)))*COS(RADIANS(VLOOKUP($B263,Teams!$A$2:$D$354,4,0)-VLOOKUP(G$1,Cities!$C$2:$E$350,3,0))))*3959,0)</f>
        <v>543</v>
      </c>
      <c r="H263" s="14">
        <f>ROUND(ACOS(COS(RADIANS(90-VLOOKUP($B263,Teams!$A$2:$C$354,3,0)))*COS(RADIANS(90-VLOOKUP(H$1,Cities!$C$2:$D$350,2,0)))+SIN(RADIANS(90-VLOOKUP($B263,Teams!$A$2:$C$354,3,0)))*SIN(RADIANS(90-VLOOKUP(H$1,Cities!$C$2:$D$350,2,0)))*COS(RADIANS(VLOOKUP($B263,Teams!$A$2:$D$354,4,0)-VLOOKUP(H$1,Cities!$C$2:$E$350,3,0))))*3959,0)</f>
        <v>583</v>
      </c>
      <c r="I263" s="14">
        <f>ROUND(ACOS(COS(RADIANS(90-VLOOKUP($B263,Teams!$A$2:$C$354,3,0)))*COS(RADIANS(90-VLOOKUP(I$1,Cities!$C$2:$D$350,2,0)))+SIN(RADIANS(90-VLOOKUP($B263,Teams!$A$2:$C$354,3,0)))*SIN(RADIANS(90-VLOOKUP(I$1,Cities!$C$2:$D$350,2,0)))*COS(RADIANS(VLOOKUP($B263,Teams!$A$2:$D$354,4,0)-VLOOKUP(I$1,Cities!$C$2:$E$350,3,0))))*3959,0)</f>
        <v>1485</v>
      </c>
      <c r="J263" s="11">
        <f>ROUND(ACOS(COS(RADIANS(90-VLOOKUP($B263,Teams!$A$2:$C$354,3,0)))*COS(RADIANS(90-VLOOKUP(J$1,Cities!$C$2:$D$350,2,0)))+SIN(RADIANS(90-VLOOKUP($B263,Teams!$A$2:$C$354,3,0)))*SIN(RADIANS(90-VLOOKUP(J$1,Cities!$C$2:$D$350,2,0)))*COS(RADIANS(VLOOKUP($B263,Teams!$A$2:$D$354,4,0)-VLOOKUP(J$1,Cities!$C$2:$E$350,3,0))))*3959,0)</f>
        <v>1435</v>
      </c>
      <c r="K263" s="17"/>
      <c r="L263" s="11">
        <f>ROUND(ACOS(COS(RADIANS(90-VLOOKUP($B263,Teams!$A$2:$C$354,3,0)))*COS(RADIANS(90-VLOOKUP(L$1,Cities!$C$2:$D$350,2,0)))+SIN(RADIANS(90-VLOOKUP($B263,Teams!$A$2:$C$354,3,0)))*SIN(RADIANS(90-VLOOKUP(L$1,Cities!$C$2:$D$350,2,0)))*COS(RADIANS(VLOOKUP($B263,Teams!$A$2:$D$354,4,0)-VLOOKUP(L$1,Cities!$C$2:$E$350,3,0))))*3959,0)</f>
        <v>1372</v>
      </c>
      <c r="M263" s="14">
        <f>ROUND(ACOS(COS(RADIANS(90-VLOOKUP($B263,Teams!$A$2:$C$354,3,0)))*COS(RADIANS(90-VLOOKUP(M$1,Cities!$C$2:$D$350,2,0)))+SIN(RADIANS(90-VLOOKUP($B263,Teams!$A$2:$C$354,3,0)))*SIN(RADIANS(90-VLOOKUP(M$1,Cities!$C$2:$D$350,2,0)))*COS(RADIANS(VLOOKUP($B263,Teams!$A$2:$D$354,4,0)-VLOOKUP(M$1,Cities!$C$2:$E$350,3,0))))*3959,0)</f>
        <v>761</v>
      </c>
      <c r="N263" s="14">
        <f>ROUND(ACOS(COS(RADIANS(90-VLOOKUP($B263,Teams!$A$2:$C$354,3,0)))*COS(RADIANS(90-VLOOKUP(N$1,Cities!$C$2:$D$350,2,0)))+SIN(RADIANS(90-VLOOKUP($B263,Teams!$A$2:$C$354,3,0)))*SIN(RADIANS(90-VLOOKUP(N$1,Cities!$C$2:$D$350,2,0)))*COS(RADIANS(VLOOKUP($B263,Teams!$A$2:$D$354,4,0)-VLOOKUP(N$1,Cities!$C$2:$E$350,3,0))))*3959,0)</f>
        <v>227</v>
      </c>
      <c r="O263" s="14">
        <f>ROUND(ACOS(COS(RADIANS(90-VLOOKUP($B263,Teams!$A$2:$C$354,3,0)))*COS(RADIANS(90-VLOOKUP(O$1,Cities!$C$2:$D$350,2,0)))+SIN(RADIANS(90-VLOOKUP($B263,Teams!$A$2:$C$354,3,0)))*SIN(RADIANS(90-VLOOKUP(O$1,Cities!$C$2:$D$350,2,0)))*COS(RADIANS(VLOOKUP($B263,Teams!$A$2:$D$354,4,0)-VLOOKUP(O$1,Cities!$C$2:$E$350,3,0))))*3959,0)</f>
        <v>1246</v>
      </c>
    </row>
    <row r="264" spans="1:15">
      <c r="A264" s="13">
        <v>263</v>
      </c>
      <c r="B264" s="12" t="s">
        <v>838</v>
      </c>
      <c r="C264" s="14">
        <f>ROUND(ACOS(COS(RADIANS(90-VLOOKUP($B264,Teams!$A$2:$C$354,3,0)))*COS(RADIANS(90-VLOOKUP(C$1,Cities!$C$2:$D$350,2,0)))+SIN(RADIANS(90-VLOOKUP($B264,Teams!$A$2:$C$354,3,0)))*SIN(RADIANS(90-VLOOKUP(C$1,Cities!$C$2:$D$350,2,0)))*COS(RADIANS(VLOOKUP($B264,Teams!$A$2:$D$354,4,0)-VLOOKUP(C$1,Cities!$C$2:$E$350,3,0))))*3959,0)</f>
        <v>1144</v>
      </c>
      <c r="D264" s="14">
        <f>ROUND(ACOS(COS(RADIANS(90-VLOOKUP($B264,Teams!$A$2:$C$354,3,0)))*COS(RADIANS(90-VLOOKUP(D$1,Cities!$C$2:$D$350,2,0)))+SIN(RADIANS(90-VLOOKUP($B264,Teams!$A$2:$C$354,3,0)))*SIN(RADIANS(90-VLOOKUP(D$1,Cities!$C$2:$D$350,2,0)))*COS(RADIANS(VLOOKUP($B264,Teams!$A$2:$D$354,4,0)-VLOOKUP(D$1,Cities!$C$2:$E$350,3,0))))*3959,0)</f>
        <v>607</v>
      </c>
      <c r="E264" s="14">
        <f>ROUND(ACOS(COS(RADIANS(90-VLOOKUP($B264,Teams!$A$2:$C$354,3,0)))*COS(RADIANS(90-VLOOKUP(E$1,Cities!$C$2:$D$350,2,0)))+SIN(RADIANS(90-VLOOKUP($B264,Teams!$A$2:$C$354,3,0)))*SIN(RADIANS(90-VLOOKUP(E$1,Cities!$C$2:$D$350,2,0)))*COS(RADIANS(VLOOKUP($B264,Teams!$A$2:$D$354,4,0)-VLOOKUP(E$1,Cities!$C$2:$E$350,3,0))))*3959,0)</f>
        <v>389</v>
      </c>
      <c r="F264" s="14">
        <f>ROUND(ACOS(COS(RADIANS(90-VLOOKUP($B264,Teams!$A$2:$C$354,3,0)))*COS(RADIANS(90-VLOOKUP(F$1,Cities!$C$2:$D$350,2,0)))+SIN(RADIANS(90-VLOOKUP($B264,Teams!$A$2:$C$354,3,0)))*SIN(RADIANS(90-VLOOKUP(F$1,Cities!$C$2:$D$350,2,0)))*COS(RADIANS(VLOOKUP($B264,Teams!$A$2:$D$354,4,0)-VLOOKUP(F$1,Cities!$C$2:$E$350,3,0))))*3959,0)</f>
        <v>828</v>
      </c>
      <c r="G264" s="14">
        <f>ROUND(ACOS(COS(RADIANS(90-VLOOKUP($B264,Teams!$A$2:$C$354,3,0)))*COS(RADIANS(90-VLOOKUP(G$1,Cities!$C$2:$D$350,2,0)))+SIN(RADIANS(90-VLOOKUP($B264,Teams!$A$2:$C$354,3,0)))*SIN(RADIANS(90-VLOOKUP(G$1,Cities!$C$2:$D$350,2,0)))*COS(RADIANS(VLOOKUP($B264,Teams!$A$2:$D$354,4,0)-VLOOKUP(G$1,Cities!$C$2:$E$350,3,0))))*3959,0)</f>
        <v>563</v>
      </c>
      <c r="H264" s="14">
        <f>ROUND(ACOS(COS(RADIANS(90-VLOOKUP($B264,Teams!$A$2:$C$354,3,0)))*COS(RADIANS(90-VLOOKUP(H$1,Cities!$C$2:$D$350,2,0)))+SIN(RADIANS(90-VLOOKUP($B264,Teams!$A$2:$C$354,3,0)))*SIN(RADIANS(90-VLOOKUP(H$1,Cities!$C$2:$D$350,2,0)))*COS(RADIANS(VLOOKUP($B264,Teams!$A$2:$D$354,4,0)-VLOOKUP(H$1,Cities!$C$2:$E$350,3,0))))*3959,0)</f>
        <v>854</v>
      </c>
      <c r="I264" s="14">
        <f>ROUND(ACOS(COS(RADIANS(90-VLOOKUP($B264,Teams!$A$2:$C$354,3,0)))*COS(RADIANS(90-VLOOKUP(I$1,Cities!$C$2:$D$350,2,0)))+SIN(RADIANS(90-VLOOKUP($B264,Teams!$A$2:$C$354,3,0)))*SIN(RADIANS(90-VLOOKUP(I$1,Cities!$C$2:$D$350,2,0)))*COS(RADIANS(VLOOKUP($B264,Teams!$A$2:$D$354,4,0)-VLOOKUP(I$1,Cities!$C$2:$E$350,3,0))))*3959,0)</f>
        <v>1941</v>
      </c>
      <c r="J264" s="11">
        <f>ROUND(ACOS(COS(RADIANS(90-VLOOKUP($B264,Teams!$A$2:$C$354,3,0)))*COS(RADIANS(90-VLOOKUP(J$1,Cities!$C$2:$D$350,2,0)))+SIN(RADIANS(90-VLOOKUP($B264,Teams!$A$2:$C$354,3,0)))*SIN(RADIANS(90-VLOOKUP(J$1,Cities!$C$2:$D$350,2,0)))*COS(RADIANS(VLOOKUP($B264,Teams!$A$2:$D$354,4,0)-VLOOKUP(J$1,Cities!$C$2:$E$350,3,0))))*3959,0)</f>
        <v>1961</v>
      </c>
      <c r="K264" s="17"/>
      <c r="L264" s="11">
        <f>ROUND(ACOS(COS(RADIANS(90-VLOOKUP($B264,Teams!$A$2:$C$354,3,0)))*COS(RADIANS(90-VLOOKUP(L$1,Cities!$C$2:$D$350,2,0)))+SIN(RADIANS(90-VLOOKUP($B264,Teams!$A$2:$C$354,3,0)))*SIN(RADIANS(90-VLOOKUP(L$1,Cities!$C$2:$D$350,2,0)))*COS(RADIANS(VLOOKUP($B264,Teams!$A$2:$D$354,4,0)-VLOOKUP(L$1,Cities!$C$2:$E$350,3,0))))*3959,0)</f>
        <v>1053</v>
      </c>
      <c r="M264" s="14">
        <f>ROUND(ACOS(COS(RADIANS(90-VLOOKUP($B264,Teams!$A$2:$C$354,3,0)))*COS(RADIANS(90-VLOOKUP(M$1,Cities!$C$2:$D$350,2,0)))+SIN(RADIANS(90-VLOOKUP($B264,Teams!$A$2:$C$354,3,0)))*SIN(RADIANS(90-VLOOKUP(M$1,Cities!$C$2:$D$350,2,0)))*COS(RADIANS(VLOOKUP($B264,Teams!$A$2:$D$354,4,0)-VLOOKUP(M$1,Cities!$C$2:$E$350,3,0))))*3959,0)</f>
        <v>638</v>
      </c>
      <c r="N264" s="14">
        <f>ROUND(ACOS(COS(RADIANS(90-VLOOKUP($B264,Teams!$A$2:$C$354,3,0)))*COS(RADIANS(90-VLOOKUP(N$1,Cities!$C$2:$D$350,2,0)))+SIN(RADIANS(90-VLOOKUP($B264,Teams!$A$2:$C$354,3,0)))*SIN(RADIANS(90-VLOOKUP(N$1,Cities!$C$2:$D$350,2,0)))*COS(RADIANS(VLOOKUP($B264,Teams!$A$2:$D$354,4,0)-VLOOKUP(N$1,Cities!$C$2:$E$350,3,0))))*3959,0)</f>
        <v>439</v>
      </c>
      <c r="O264" s="14">
        <f>ROUND(ACOS(COS(RADIANS(90-VLOOKUP($B264,Teams!$A$2:$C$354,3,0)))*COS(RADIANS(90-VLOOKUP(O$1,Cities!$C$2:$D$350,2,0)))+SIN(RADIANS(90-VLOOKUP($B264,Teams!$A$2:$C$354,3,0)))*SIN(RADIANS(90-VLOOKUP(O$1,Cities!$C$2:$D$350,2,0)))*COS(RADIANS(VLOOKUP($B264,Teams!$A$2:$D$354,4,0)-VLOOKUP(O$1,Cities!$C$2:$E$350,3,0))))*3959,0)</f>
        <v>1777</v>
      </c>
    </row>
    <row r="265" spans="1:15">
      <c r="A265" s="13">
        <v>264</v>
      </c>
      <c r="B265" s="12" t="s">
        <v>14</v>
      </c>
      <c r="C265" s="14">
        <f>ROUND(ACOS(COS(RADIANS(90-VLOOKUP($B265,Teams!$A$2:$C$354,3,0)))*COS(RADIANS(90-VLOOKUP(C$1,Cities!$C$2:$D$350,2,0)))+SIN(RADIANS(90-VLOOKUP($B265,Teams!$A$2:$C$354,3,0)))*SIN(RADIANS(90-VLOOKUP(C$1,Cities!$C$2:$D$350,2,0)))*COS(RADIANS(VLOOKUP($B265,Teams!$A$2:$D$354,4,0)-VLOOKUP(C$1,Cities!$C$2:$E$350,3,0))))*3959,0)</f>
        <v>709</v>
      </c>
      <c r="D265" s="14">
        <f>ROUND(ACOS(COS(RADIANS(90-VLOOKUP($B265,Teams!$A$2:$C$354,3,0)))*COS(RADIANS(90-VLOOKUP(D$1,Cities!$C$2:$D$350,2,0)))+SIN(RADIANS(90-VLOOKUP($B265,Teams!$A$2:$C$354,3,0)))*SIN(RADIANS(90-VLOOKUP(D$1,Cities!$C$2:$D$350,2,0)))*COS(RADIANS(VLOOKUP($B265,Teams!$A$2:$D$354,4,0)-VLOOKUP(D$1,Cities!$C$2:$E$350,3,0))))*3959,0)</f>
        <v>155</v>
      </c>
      <c r="E265" s="14">
        <f>ROUND(ACOS(COS(RADIANS(90-VLOOKUP($B265,Teams!$A$2:$C$354,3,0)))*COS(RADIANS(90-VLOOKUP(E$1,Cities!$C$2:$D$350,2,0)))+SIN(RADIANS(90-VLOOKUP($B265,Teams!$A$2:$C$354,3,0)))*SIN(RADIANS(90-VLOOKUP(E$1,Cities!$C$2:$D$350,2,0)))*COS(RADIANS(VLOOKUP($B265,Teams!$A$2:$D$354,4,0)-VLOOKUP(E$1,Cities!$C$2:$E$350,3,0))))*3959,0)</f>
        <v>427</v>
      </c>
      <c r="F265" s="14">
        <f>ROUND(ACOS(COS(RADIANS(90-VLOOKUP($B265,Teams!$A$2:$C$354,3,0)))*COS(RADIANS(90-VLOOKUP(F$1,Cities!$C$2:$D$350,2,0)))+SIN(RADIANS(90-VLOOKUP($B265,Teams!$A$2:$C$354,3,0)))*SIN(RADIANS(90-VLOOKUP(F$1,Cities!$C$2:$D$350,2,0)))*COS(RADIANS(VLOOKUP($B265,Teams!$A$2:$D$354,4,0)-VLOOKUP(F$1,Cities!$C$2:$E$350,3,0))))*3959,0)</f>
        <v>516</v>
      </c>
      <c r="G265" s="14">
        <f>ROUND(ACOS(COS(RADIANS(90-VLOOKUP($B265,Teams!$A$2:$C$354,3,0)))*COS(RADIANS(90-VLOOKUP(G$1,Cities!$C$2:$D$350,2,0)))+SIN(RADIANS(90-VLOOKUP($B265,Teams!$A$2:$C$354,3,0)))*SIN(RADIANS(90-VLOOKUP(G$1,Cities!$C$2:$D$350,2,0)))*COS(RADIANS(VLOOKUP($B265,Teams!$A$2:$D$354,4,0)-VLOOKUP(G$1,Cities!$C$2:$E$350,3,0))))*3959,0)</f>
        <v>609</v>
      </c>
      <c r="H265" s="14">
        <f>ROUND(ACOS(COS(RADIANS(90-VLOOKUP($B265,Teams!$A$2:$C$354,3,0)))*COS(RADIANS(90-VLOOKUP(H$1,Cities!$C$2:$D$350,2,0)))+SIN(RADIANS(90-VLOOKUP($B265,Teams!$A$2:$C$354,3,0)))*SIN(RADIANS(90-VLOOKUP(H$1,Cities!$C$2:$D$350,2,0)))*COS(RADIANS(VLOOKUP($B265,Teams!$A$2:$D$354,4,0)-VLOOKUP(H$1,Cities!$C$2:$E$350,3,0))))*3959,0)</f>
        <v>965</v>
      </c>
      <c r="I265" s="14">
        <f>ROUND(ACOS(COS(RADIANS(90-VLOOKUP($B265,Teams!$A$2:$C$354,3,0)))*COS(RADIANS(90-VLOOKUP(I$1,Cities!$C$2:$D$350,2,0)))+SIN(RADIANS(90-VLOOKUP($B265,Teams!$A$2:$C$354,3,0)))*SIN(RADIANS(90-VLOOKUP(I$1,Cities!$C$2:$D$350,2,0)))*COS(RADIANS(VLOOKUP($B265,Teams!$A$2:$D$354,4,0)-VLOOKUP(I$1,Cities!$C$2:$E$350,3,0))))*3959,0)</f>
        <v>2103</v>
      </c>
      <c r="J265" s="11">
        <f>ROUND(ACOS(COS(RADIANS(90-VLOOKUP($B265,Teams!$A$2:$C$354,3,0)))*COS(RADIANS(90-VLOOKUP(J$1,Cities!$C$2:$D$350,2,0)))+SIN(RADIANS(90-VLOOKUP($B265,Teams!$A$2:$C$354,3,0)))*SIN(RADIANS(90-VLOOKUP(J$1,Cities!$C$2:$D$350,2,0)))*COS(RADIANS(VLOOKUP($B265,Teams!$A$2:$D$354,4,0)-VLOOKUP(J$1,Cities!$C$2:$E$350,3,0))))*3959,0)</f>
        <v>2262</v>
      </c>
      <c r="K265" s="17"/>
      <c r="L265" s="11">
        <f>ROUND(ACOS(COS(RADIANS(90-VLOOKUP($B265,Teams!$A$2:$C$354,3,0)))*COS(RADIANS(90-VLOOKUP(L$1,Cities!$C$2:$D$350,2,0)))+SIN(RADIANS(90-VLOOKUP($B265,Teams!$A$2:$C$354,3,0)))*SIN(RADIANS(90-VLOOKUP(L$1,Cities!$C$2:$D$350,2,0)))*COS(RADIANS(VLOOKUP($B265,Teams!$A$2:$D$354,4,0)-VLOOKUP(L$1,Cities!$C$2:$E$350,3,0))))*3959,0)</f>
        <v>598</v>
      </c>
      <c r="M265" s="14">
        <f>ROUND(ACOS(COS(RADIANS(90-VLOOKUP($B265,Teams!$A$2:$C$354,3,0)))*COS(RADIANS(90-VLOOKUP(M$1,Cities!$C$2:$D$350,2,0)))+SIN(RADIANS(90-VLOOKUP($B265,Teams!$A$2:$C$354,3,0)))*SIN(RADIANS(90-VLOOKUP(M$1,Cities!$C$2:$D$350,2,0)))*COS(RADIANS(VLOOKUP($B265,Teams!$A$2:$D$354,4,0)-VLOOKUP(M$1,Cities!$C$2:$E$350,3,0))))*3959,0)</f>
        <v>491</v>
      </c>
      <c r="N265" s="14">
        <f>ROUND(ACOS(COS(RADIANS(90-VLOOKUP($B265,Teams!$A$2:$C$354,3,0)))*COS(RADIANS(90-VLOOKUP(N$1,Cities!$C$2:$D$350,2,0)))+SIN(RADIANS(90-VLOOKUP($B265,Teams!$A$2:$C$354,3,0)))*SIN(RADIANS(90-VLOOKUP(N$1,Cities!$C$2:$D$350,2,0)))*COS(RADIANS(VLOOKUP($B265,Teams!$A$2:$D$354,4,0)-VLOOKUP(N$1,Cities!$C$2:$E$350,3,0))))*3959,0)</f>
        <v>898</v>
      </c>
      <c r="O265" s="14">
        <f>ROUND(ACOS(COS(RADIANS(90-VLOOKUP($B265,Teams!$A$2:$C$354,3,0)))*COS(RADIANS(90-VLOOKUP(O$1,Cities!$C$2:$D$350,2,0)))+SIN(RADIANS(90-VLOOKUP($B265,Teams!$A$2:$C$354,3,0)))*SIN(RADIANS(90-VLOOKUP(O$1,Cities!$C$2:$D$350,2,0)))*COS(RADIANS(VLOOKUP($B265,Teams!$A$2:$D$354,4,0)-VLOOKUP(O$1,Cities!$C$2:$E$350,3,0))))*3959,0)</f>
        <v>2134</v>
      </c>
    </row>
    <row r="266" spans="1:15">
      <c r="A266" s="13">
        <v>265</v>
      </c>
      <c r="B266" s="12" t="s">
        <v>897</v>
      </c>
      <c r="C266" s="14">
        <f>ROUND(ACOS(COS(RADIANS(90-VLOOKUP($B266,Teams!$A$2:$C$354,3,0)))*COS(RADIANS(90-VLOOKUP(C$1,Cities!$C$2:$D$350,2,0)))+SIN(RADIANS(90-VLOOKUP($B266,Teams!$A$2:$C$354,3,0)))*SIN(RADIANS(90-VLOOKUP(C$1,Cities!$C$2:$D$350,2,0)))*COS(RADIANS(VLOOKUP($B266,Teams!$A$2:$D$354,4,0)-VLOOKUP(C$1,Cities!$C$2:$E$350,3,0))))*3959,0)</f>
        <v>741</v>
      </c>
      <c r="D266" s="14">
        <f>ROUND(ACOS(COS(RADIANS(90-VLOOKUP($B266,Teams!$A$2:$C$354,3,0)))*COS(RADIANS(90-VLOOKUP(D$1,Cities!$C$2:$D$350,2,0)))+SIN(RADIANS(90-VLOOKUP($B266,Teams!$A$2:$C$354,3,0)))*SIN(RADIANS(90-VLOOKUP(D$1,Cities!$C$2:$D$350,2,0)))*COS(RADIANS(VLOOKUP($B266,Teams!$A$2:$D$354,4,0)-VLOOKUP(D$1,Cities!$C$2:$E$350,3,0))))*3959,0)</f>
        <v>189</v>
      </c>
      <c r="E266" s="14">
        <f>ROUND(ACOS(COS(RADIANS(90-VLOOKUP($B266,Teams!$A$2:$C$354,3,0)))*COS(RADIANS(90-VLOOKUP(E$1,Cities!$C$2:$D$350,2,0)))+SIN(RADIANS(90-VLOOKUP($B266,Teams!$A$2:$C$354,3,0)))*SIN(RADIANS(90-VLOOKUP(E$1,Cities!$C$2:$D$350,2,0)))*COS(RADIANS(VLOOKUP($B266,Teams!$A$2:$D$354,4,0)-VLOOKUP(E$1,Cities!$C$2:$E$350,3,0))))*3959,0)</f>
        <v>391</v>
      </c>
      <c r="F266" s="14">
        <f>ROUND(ACOS(COS(RADIANS(90-VLOOKUP($B266,Teams!$A$2:$C$354,3,0)))*COS(RADIANS(90-VLOOKUP(F$1,Cities!$C$2:$D$350,2,0)))+SIN(RADIANS(90-VLOOKUP($B266,Teams!$A$2:$C$354,3,0)))*SIN(RADIANS(90-VLOOKUP(F$1,Cities!$C$2:$D$350,2,0)))*COS(RADIANS(VLOOKUP($B266,Teams!$A$2:$D$354,4,0)-VLOOKUP(F$1,Cities!$C$2:$E$350,3,0))))*3959,0)</f>
        <v>553</v>
      </c>
      <c r="G266" s="14">
        <f>ROUND(ACOS(COS(RADIANS(90-VLOOKUP($B266,Teams!$A$2:$C$354,3,0)))*COS(RADIANS(90-VLOOKUP(G$1,Cities!$C$2:$D$350,2,0)))+SIN(RADIANS(90-VLOOKUP($B266,Teams!$A$2:$C$354,3,0)))*SIN(RADIANS(90-VLOOKUP(G$1,Cities!$C$2:$D$350,2,0)))*COS(RADIANS(VLOOKUP($B266,Teams!$A$2:$D$354,4,0)-VLOOKUP(G$1,Cities!$C$2:$E$350,3,0))))*3959,0)</f>
        <v>632</v>
      </c>
      <c r="H266" s="14">
        <f>ROUND(ACOS(COS(RADIANS(90-VLOOKUP($B266,Teams!$A$2:$C$354,3,0)))*COS(RADIANS(90-VLOOKUP(H$1,Cities!$C$2:$D$350,2,0)))+SIN(RADIANS(90-VLOOKUP($B266,Teams!$A$2:$C$354,3,0)))*SIN(RADIANS(90-VLOOKUP(H$1,Cities!$C$2:$D$350,2,0)))*COS(RADIANS(VLOOKUP($B266,Teams!$A$2:$D$354,4,0)-VLOOKUP(H$1,Cities!$C$2:$E$350,3,0))))*3959,0)</f>
        <v>989</v>
      </c>
      <c r="I266" s="14">
        <f>ROUND(ACOS(COS(RADIANS(90-VLOOKUP($B266,Teams!$A$2:$C$354,3,0)))*COS(RADIANS(90-VLOOKUP(I$1,Cities!$C$2:$D$350,2,0)))+SIN(RADIANS(90-VLOOKUP($B266,Teams!$A$2:$C$354,3,0)))*SIN(RADIANS(90-VLOOKUP(I$1,Cities!$C$2:$D$350,2,0)))*COS(RADIANS(VLOOKUP($B266,Teams!$A$2:$D$354,4,0)-VLOOKUP(I$1,Cities!$C$2:$E$350,3,0))))*3959,0)</f>
        <v>2128</v>
      </c>
      <c r="J266" s="11">
        <f>ROUND(ACOS(COS(RADIANS(90-VLOOKUP($B266,Teams!$A$2:$C$354,3,0)))*COS(RADIANS(90-VLOOKUP(J$1,Cities!$C$2:$D$350,2,0)))+SIN(RADIANS(90-VLOOKUP($B266,Teams!$A$2:$C$354,3,0)))*SIN(RADIANS(90-VLOOKUP(J$1,Cities!$C$2:$D$350,2,0)))*COS(RADIANS(VLOOKUP($B266,Teams!$A$2:$D$354,4,0)-VLOOKUP(J$1,Cities!$C$2:$E$350,3,0))))*3959,0)</f>
        <v>2277</v>
      </c>
      <c r="K266" s="17"/>
      <c r="L266" s="11">
        <f>ROUND(ACOS(COS(RADIANS(90-VLOOKUP($B266,Teams!$A$2:$C$354,3,0)))*COS(RADIANS(90-VLOOKUP(L$1,Cities!$C$2:$D$350,2,0)))+SIN(RADIANS(90-VLOOKUP($B266,Teams!$A$2:$C$354,3,0)))*SIN(RADIANS(90-VLOOKUP(L$1,Cities!$C$2:$D$350,2,0)))*COS(RADIANS(VLOOKUP($B266,Teams!$A$2:$D$354,4,0)-VLOOKUP(L$1,Cities!$C$2:$E$350,3,0))))*3959,0)</f>
        <v>627</v>
      </c>
      <c r="M266" s="14">
        <f>ROUND(ACOS(COS(RADIANS(90-VLOOKUP($B266,Teams!$A$2:$C$354,3,0)))*COS(RADIANS(90-VLOOKUP(M$1,Cities!$C$2:$D$350,2,0)))+SIN(RADIANS(90-VLOOKUP($B266,Teams!$A$2:$C$354,3,0)))*SIN(RADIANS(90-VLOOKUP(M$1,Cities!$C$2:$D$350,2,0)))*COS(RADIANS(VLOOKUP($B266,Teams!$A$2:$D$354,4,0)-VLOOKUP(M$1,Cities!$C$2:$E$350,3,0))))*3959,0)</f>
        <v>523</v>
      </c>
      <c r="N266" s="14">
        <f>ROUND(ACOS(COS(RADIANS(90-VLOOKUP($B266,Teams!$A$2:$C$354,3,0)))*COS(RADIANS(90-VLOOKUP(N$1,Cities!$C$2:$D$350,2,0)))+SIN(RADIANS(90-VLOOKUP($B266,Teams!$A$2:$C$354,3,0)))*SIN(RADIANS(90-VLOOKUP(N$1,Cities!$C$2:$D$350,2,0)))*COS(RADIANS(VLOOKUP($B266,Teams!$A$2:$D$354,4,0)-VLOOKUP(N$1,Cities!$C$2:$E$350,3,0))))*3959,0)</f>
        <v>891</v>
      </c>
      <c r="O266" s="14">
        <f>ROUND(ACOS(COS(RADIANS(90-VLOOKUP($B266,Teams!$A$2:$C$354,3,0)))*COS(RADIANS(90-VLOOKUP(O$1,Cities!$C$2:$D$350,2,0)))+SIN(RADIANS(90-VLOOKUP($B266,Teams!$A$2:$C$354,3,0)))*SIN(RADIANS(90-VLOOKUP(O$1,Cities!$C$2:$D$350,2,0)))*COS(RADIANS(VLOOKUP($B266,Teams!$A$2:$D$354,4,0)-VLOOKUP(O$1,Cities!$C$2:$E$350,3,0))))*3959,0)</f>
        <v>2144</v>
      </c>
    </row>
    <row r="267" spans="1:15">
      <c r="A267" s="13">
        <v>266</v>
      </c>
      <c r="B267" s="12" t="s">
        <v>819</v>
      </c>
      <c r="C267" s="14">
        <f>ROUND(ACOS(COS(RADIANS(90-VLOOKUP($B267,Teams!$A$2:$C$354,3,0)))*COS(RADIANS(90-VLOOKUP(C$1,Cities!$C$2:$D$350,2,0)))+SIN(RADIANS(90-VLOOKUP($B267,Teams!$A$2:$C$354,3,0)))*SIN(RADIANS(90-VLOOKUP(C$1,Cities!$C$2:$D$350,2,0)))*COS(RADIANS(VLOOKUP($B267,Teams!$A$2:$D$354,4,0)-VLOOKUP(C$1,Cities!$C$2:$E$350,3,0))))*3959,0)</f>
        <v>1170</v>
      </c>
      <c r="D267" s="14">
        <f>ROUND(ACOS(COS(RADIANS(90-VLOOKUP($B267,Teams!$A$2:$C$354,3,0)))*COS(RADIANS(90-VLOOKUP(D$1,Cities!$C$2:$D$350,2,0)))+SIN(RADIANS(90-VLOOKUP($B267,Teams!$A$2:$C$354,3,0)))*SIN(RADIANS(90-VLOOKUP(D$1,Cities!$C$2:$D$350,2,0)))*COS(RADIANS(VLOOKUP($B267,Teams!$A$2:$D$354,4,0)-VLOOKUP(D$1,Cities!$C$2:$E$350,3,0))))*3959,0)</f>
        <v>1020</v>
      </c>
      <c r="E267" s="14">
        <f>ROUND(ACOS(COS(RADIANS(90-VLOOKUP($B267,Teams!$A$2:$C$354,3,0)))*COS(RADIANS(90-VLOOKUP(E$1,Cities!$C$2:$D$350,2,0)))+SIN(RADIANS(90-VLOOKUP($B267,Teams!$A$2:$C$354,3,0)))*SIN(RADIANS(90-VLOOKUP(E$1,Cities!$C$2:$D$350,2,0)))*COS(RADIANS(VLOOKUP($B267,Teams!$A$2:$D$354,4,0)-VLOOKUP(E$1,Cities!$C$2:$E$350,3,0))))*3959,0)</f>
        <v>1303</v>
      </c>
      <c r="F267" s="14">
        <f>ROUND(ACOS(COS(RADIANS(90-VLOOKUP($B267,Teams!$A$2:$C$354,3,0)))*COS(RADIANS(90-VLOOKUP(F$1,Cities!$C$2:$D$350,2,0)))+SIN(RADIANS(90-VLOOKUP($B267,Teams!$A$2:$C$354,3,0)))*SIN(RADIANS(90-VLOOKUP(F$1,Cities!$C$2:$D$350,2,0)))*COS(RADIANS(VLOOKUP($B267,Teams!$A$2:$D$354,4,0)-VLOOKUP(F$1,Cities!$C$2:$E$350,3,0))))*3959,0)</f>
        <v>785</v>
      </c>
      <c r="G267" s="14">
        <f>ROUND(ACOS(COS(RADIANS(90-VLOOKUP($B267,Teams!$A$2:$C$354,3,0)))*COS(RADIANS(90-VLOOKUP(G$1,Cities!$C$2:$D$350,2,0)))+SIN(RADIANS(90-VLOOKUP($B267,Teams!$A$2:$C$354,3,0)))*SIN(RADIANS(90-VLOOKUP(G$1,Cities!$C$2:$D$350,2,0)))*COS(RADIANS(VLOOKUP($B267,Teams!$A$2:$D$354,4,0)-VLOOKUP(G$1,Cities!$C$2:$E$350,3,0))))*3959,0)</f>
        <v>452</v>
      </c>
      <c r="H267" s="14">
        <f>ROUND(ACOS(COS(RADIANS(90-VLOOKUP($B267,Teams!$A$2:$C$354,3,0)))*COS(RADIANS(90-VLOOKUP(H$1,Cities!$C$2:$D$350,2,0)))+SIN(RADIANS(90-VLOOKUP($B267,Teams!$A$2:$C$354,3,0)))*SIN(RADIANS(90-VLOOKUP(H$1,Cities!$C$2:$D$350,2,0)))*COS(RADIANS(VLOOKUP($B267,Teams!$A$2:$D$354,4,0)-VLOOKUP(H$1,Cities!$C$2:$E$350,3,0))))*3959,0)</f>
        <v>114</v>
      </c>
      <c r="I267" s="14">
        <f>ROUND(ACOS(COS(RADIANS(90-VLOOKUP($B267,Teams!$A$2:$C$354,3,0)))*COS(RADIANS(90-VLOOKUP(I$1,Cities!$C$2:$D$350,2,0)))+SIN(RADIANS(90-VLOOKUP($B267,Teams!$A$2:$C$354,3,0)))*SIN(RADIANS(90-VLOOKUP(I$1,Cities!$C$2:$D$350,2,0)))*COS(RADIANS(VLOOKUP($B267,Teams!$A$2:$D$354,4,0)-VLOOKUP(I$1,Cities!$C$2:$E$350,3,0))))*3959,0)</f>
        <v>1050</v>
      </c>
      <c r="J267" s="11">
        <f>ROUND(ACOS(COS(RADIANS(90-VLOOKUP($B267,Teams!$A$2:$C$354,3,0)))*COS(RADIANS(90-VLOOKUP(J$1,Cities!$C$2:$D$350,2,0)))+SIN(RADIANS(90-VLOOKUP($B267,Teams!$A$2:$C$354,3,0)))*SIN(RADIANS(90-VLOOKUP(J$1,Cities!$C$2:$D$350,2,0)))*COS(RADIANS(VLOOKUP($B267,Teams!$A$2:$D$354,4,0)-VLOOKUP(J$1,Cities!$C$2:$E$350,3,0))))*3959,0)</f>
        <v>1314</v>
      </c>
      <c r="K267" s="17"/>
      <c r="L267" s="11">
        <f>ROUND(ACOS(COS(RADIANS(90-VLOOKUP($B267,Teams!$A$2:$C$354,3,0)))*COS(RADIANS(90-VLOOKUP(L$1,Cities!$C$2:$D$350,2,0)))+SIN(RADIANS(90-VLOOKUP($B267,Teams!$A$2:$C$354,3,0)))*SIN(RADIANS(90-VLOOKUP(L$1,Cities!$C$2:$D$350,2,0)))*COS(RADIANS(VLOOKUP($B267,Teams!$A$2:$D$354,4,0)-VLOOKUP(L$1,Cities!$C$2:$E$350,3,0))))*3959,0)</f>
        <v>1191</v>
      </c>
      <c r="M267" s="14">
        <f>ROUND(ACOS(COS(RADIANS(90-VLOOKUP($B267,Teams!$A$2:$C$354,3,0)))*COS(RADIANS(90-VLOOKUP(M$1,Cities!$C$2:$D$350,2,0)))+SIN(RADIANS(90-VLOOKUP($B267,Teams!$A$2:$C$354,3,0)))*SIN(RADIANS(90-VLOOKUP(M$1,Cities!$C$2:$D$350,2,0)))*COS(RADIANS(VLOOKUP($B267,Teams!$A$2:$D$354,4,0)-VLOOKUP(M$1,Cities!$C$2:$E$350,3,0))))*3959,0)</f>
        <v>596</v>
      </c>
      <c r="N267" s="14">
        <f>ROUND(ACOS(COS(RADIANS(90-VLOOKUP($B267,Teams!$A$2:$C$354,3,0)))*COS(RADIANS(90-VLOOKUP(N$1,Cities!$C$2:$D$350,2,0)))+SIN(RADIANS(90-VLOOKUP($B267,Teams!$A$2:$C$354,3,0)))*SIN(RADIANS(90-VLOOKUP(N$1,Cities!$C$2:$D$350,2,0)))*COS(RADIANS(VLOOKUP($B267,Teams!$A$2:$D$354,4,0)-VLOOKUP(N$1,Cities!$C$2:$E$350,3,0))))*3959,0)</f>
        <v>902</v>
      </c>
      <c r="O267" s="14">
        <f>ROUND(ACOS(COS(RADIANS(90-VLOOKUP($B267,Teams!$A$2:$C$354,3,0)))*COS(RADIANS(90-VLOOKUP(O$1,Cities!$C$2:$D$350,2,0)))+SIN(RADIANS(90-VLOOKUP($B267,Teams!$A$2:$C$354,3,0)))*SIN(RADIANS(90-VLOOKUP(O$1,Cities!$C$2:$D$350,2,0)))*COS(RADIANS(VLOOKUP($B267,Teams!$A$2:$D$354,4,0)-VLOOKUP(O$1,Cities!$C$2:$E$350,3,0))))*3959,0)</f>
        <v>1303</v>
      </c>
    </row>
    <row r="268" spans="1:15">
      <c r="A268" s="13">
        <v>267</v>
      </c>
      <c r="B268" s="12" t="s">
        <v>941</v>
      </c>
      <c r="C268" s="14">
        <f>ROUND(ACOS(COS(RADIANS(90-VLOOKUP($B268,Teams!$A$2:$C$354,3,0)))*COS(RADIANS(90-VLOOKUP(C$1,Cities!$C$2:$D$350,2,0)))+SIN(RADIANS(90-VLOOKUP($B268,Teams!$A$2:$C$354,3,0)))*SIN(RADIANS(90-VLOOKUP(C$1,Cities!$C$2:$D$350,2,0)))*COS(RADIANS(VLOOKUP($B268,Teams!$A$2:$D$354,4,0)-VLOOKUP(C$1,Cities!$C$2:$E$350,3,0))))*3959,0)</f>
        <v>1154</v>
      </c>
      <c r="D268" s="14">
        <f>ROUND(ACOS(COS(RADIANS(90-VLOOKUP($B268,Teams!$A$2:$C$354,3,0)))*COS(RADIANS(90-VLOOKUP(D$1,Cities!$C$2:$D$350,2,0)))+SIN(RADIANS(90-VLOOKUP($B268,Teams!$A$2:$C$354,3,0)))*SIN(RADIANS(90-VLOOKUP(D$1,Cities!$C$2:$D$350,2,0)))*COS(RADIANS(VLOOKUP($B268,Teams!$A$2:$D$354,4,0)-VLOOKUP(D$1,Cities!$C$2:$E$350,3,0))))*3959,0)</f>
        <v>1056</v>
      </c>
      <c r="E268" s="14">
        <f>ROUND(ACOS(COS(RADIANS(90-VLOOKUP($B268,Teams!$A$2:$C$354,3,0)))*COS(RADIANS(90-VLOOKUP(E$1,Cities!$C$2:$D$350,2,0)))+SIN(RADIANS(90-VLOOKUP($B268,Teams!$A$2:$C$354,3,0)))*SIN(RADIANS(90-VLOOKUP(E$1,Cities!$C$2:$D$350,2,0)))*COS(RADIANS(VLOOKUP($B268,Teams!$A$2:$D$354,4,0)-VLOOKUP(E$1,Cities!$C$2:$E$350,3,0))))*3959,0)</f>
        <v>1378</v>
      </c>
      <c r="F268" s="14">
        <f>ROUND(ACOS(COS(RADIANS(90-VLOOKUP($B268,Teams!$A$2:$C$354,3,0)))*COS(RADIANS(90-VLOOKUP(F$1,Cities!$C$2:$D$350,2,0)))+SIN(RADIANS(90-VLOOKUP($B268,Teams!$A$2:$C$354,3,0)))*SIN(RADIANS(90-VLOOKUP(F$1,Cities!$C$2:$D$350,2,0)))*COS(RADIANS(VLOOKUP($B268,Teams!$A$2:$D$354,4,0)-VLOOKUP(F$1,Cities!$C$2:$E$350,3,0))))*3959,0)</f>
        <v>788</v>
      </c>
      <c r="G268" s="14">
        <f>ROUND(ACOS(COS(RADIANS(90-VLOOKUP($B268,Teams!$A$2:$C$354,3,0)))*COS(RADIANS(90-VLOOKUP(G$1,Cities!$C$2:$D$350,2,0)))+SIN(RADIANS(90-VLOOKUP($B268,Teams!$A$2:$C$354,3,0)))*SIN(RADIANS(90-VLOOKUP(G$1,Cities!$C$2:$D$350,2,0)))*COS(RADIANS(VLOOKUP($B268,Teams!$A$2:$D$354,4,0)-VLOOKUP(G$1,Cities!$C$2:$E$350,3,0))))*3959,0)</f>
        <v>517</v>
      </c>
      <c r="H268" s="14">
        <f>ROUND(ACOS(COS(RADIANS(90-VLOOKUP($B268,Teams!$A$2:$C$354,3,0)))*COS(RADIANS(90-VLOOKUP(H$1,Cities!$C$2:$D$350,2,0)))+SIN(RADIANS(90-VLOOKUP($B268,Teams!$A$2:$C$354,3,0)))*SIN(RADIANS(90-VLOOKUP(H$1,Cities!$C$2:$D$350,2,0)))*COS(RADIANS(VLOOKUP($B268,Teams!$A$2:$D$354,4,0)-VLOOKUP(H$1,Cities!$C$2:$E$350,3,0))))*3959,0)</f>
        <v>213</v>
      </c>
      <c r="I268" s="14">
        <f>ROUND(ACOS(COS(RADIANS(90-VLOOKUP($B268,Teams!$A$2:$C$354,3,0)))*COS(RADIANS(90-VLOOKUP(I$1,Cities!$C$2:$D$350,2,0)))+SIN(RADIANS(90-VLOOKUP($B268,Teams!$A$2:$C$354,3,0)))*SIN(RADIANS(90-VLOOKUP(I$1,Cities!$C$2:$D$350,2,0)))*COS(RADIANS(VLOOKUP($B268,Teams!$A$2:$D$354,4,0)-VLOOKUP(I$1,Cities!$C$2:$E$350,3,0))))*3959,0)</f>
        <v>1015</v>
      </c>
      <c r="J268" s="11">
        <f>ROUND(ACOS(COS(RADIANS(90-VLOOKUP($B268,Teams!$A$2:$C$354,3,0)))*COS(RADIANS(90-VLOOKUP(J$1,Cities!$C$2:$D$350,2,0)))+SIN(RADIANS(90-VLOOKUP($B268,Teams!$A$2:$C$354,3,0)))*SIN(RADIANS(90-VLOOKUP(J$1,Cities!$C$2:$D$350,2,0)))*COS(RADIANS(VLOOKUP($B268,Teams!$A$2:$D$354,4,0)-VLOOKUP(J$1,Cities!$C$2:$E$350,3,0))))*3959,0)</f>
        <v>1333</v>
      </c>
      <c r="K268" s="17"/>
      <c r="L268" s="11">
        <f>ROUND(ACOS(COS(RADIANS(90-VLOOKUP($B268,Teams!$A$2:$C$354,3,0)))*COS(RADIANS(90-VLOOKUP(L$1,Cities!$C$2:$D$350,2,0)))+SIN(RADIANS(90-VLOOKUP($B268,Teams!$A$2:$C$354,3,0)))*SIN(RADIANS(90-VLOOKUP(L$1,Cities!$C$2:$D$350,2,0)))*COS(RADIANS(VLOOKUP($B268,Teams!$A$2:$D$354,4,0)-VLOOKUP(L$1,Cities!$C$2:$E$350,3,0))))*3959,0)</f>
        <v>1187</v>
      </c>
      <c r="M268" s="14">
        <f>ROUND(ACOS(COS(RADIANS(90-VLOOKUP($B268,Teams!$A$2:$C$354,3,0)))*COS(RADIANS(90-VLOOKUP(M$1,Cities!$C$2:$D$350,2,0)))+SIN(RADIANS(90-VLOOKUP($B268,Teams!$A$2:$C$354,3,0)))*SIN(RADIANS(90-VLOOKUP(M$1,Cities!$C$2:$D$350,2,0)))*COS(RADIANS(VLOOKUP($B268,Teams!$A$2:$D$354,4,0)-VLOOKUP(M$1,Cities!$C$2:$E$350,3,0))))*3959,0)</f>
        <v>628</v>
      </c>
      <c r="N268" s="14">
        <f>ROUND(ACOS(COS(RADIANS(90-VLOOKUP($B268,Teams!$A$2:$C$354,3,0)))*COS(RADIANS(90-VLOOKUP(N$1,Cities!$C$2:$D$350,2,0)))+SIN(RADIANS(90-VLOOKUP($B268,Teams!$A$2:$C$354,3,0)))*SIN(RADIANS(90-VLOOKUP(N$1,Cities!$C$2:$D$350,2,0)))*COS(RADIANS(VLOOKUP($B268,Teams!$A$2:$D$354,4,0)-VLOOKUP(N$1,Cities!$C$2:$E$350,3,0))))*3959,0)</f>
        <v>1006</v>
      </c>
      <c r="O268" s="14">
        <f>ROUND(ACOS(COS(RADIANS(90-VLOOKUP($B268,Teams!$A$2:$C$354,3,0)))*COS(RADIANS(90-VLOOKUP(O$1,Cities!$C$2:$D$350,2,0)))+SIN(RADIANS(90-VLOOKUP($B268,Teams!$A$2:$C$354,3,0)))*SIN(RADIANS(90-VLOOKUP(O$1,Cities!$C$2:$D$350,2,0)))*COS(RADIANS(VLOOKUP($B268,Teams!$A$2:$D$354,4,0)-VLOOKUP(O$1,Cities!$C$2:$E$350,3,0))))*3959,0)</f>
        <v>1349</v>
      </c>
    </row>
    <row r="269" spans="1:15">
      <c r="A269" s="13">
        <v>268</v>
      </c>
      <c r="B269" s="12" t="s">
        <v>374</v>
      </c>
      <c r="C269" s="14">
        <f>ROUND(ACOS(COS(RADIANS(90-VLOOKUP($B269,Teams!$A$2:$C$354,3,0)))*COS(RADIANS(90-VLOOKUP(C$1,Cities!$C$2:$D$350,2,0)))+SIN(RADIANS(90-VLOOKUP($B269,Teams!$A$2:$C$354,3,0)))*SIN(RADIANS(90-VLOOKUP(C$1,Cities!$C$2:$D$350,2,0)))*COS(RADIANS(VLOOKUP($B269,Teams!$A$2:$D$354,4,0)-VLOOKUP(C$1,Cities!$C$2:$E$350,3,0))))*3959,0)</f>
        <v>1123</v>
      </c>
      <c r="D269" s="14">
        <f>ROUND(ACOS(COS(RADIANS(90-VLOOKUP($B269,Teams!$A$2:$C$354,3,0)))*COS(RADIANS(90-VLOOKUP(D$1,Cities!$C$2:$D$350,2,0)))+SIN(RADIANS(90-VLOOKUP($B269,Teams!$A$2:$C$354,3,0)))*SIN(RADIANS(90-VLOOKUP(D$1,Cities!$C$2:$D$350,2,0)))*COS(RADIANS(VLOOKUP($B269,Teams!$A$2:$D$354,4,0)-VLOOKUP(D$1,Cities!$C$2:$E$350,3,0))))*3959,0)</f>
        <v>580</v>
      </c>
      <c r="E269" s="14">
        <f>ROUND(ACOS(COS(RADIANS(90-VLOOKUP($B269,Teams!$A$2:$C$354,3,0)))*COS(RADIANS(90-VLOOKUP(E$1,Cities!$C$2:$D$350,2,0)))+SIN(RADIANS(90-VLOOKUP($B269,Teams!$A$2:$C$354,3,0)))*SIN(RADIANS(90-VLOOKUP(E$1,Cities!$C$2:$D$350,2,0)))*COS(RADIANS(VLOOKUP($B269,Teams!$A$2:$D$354,4,0)-VLOOKUP(E$1,Cities!$C$2:$E$350,3,0))))*3959,0)</f>
        <v>0</v>
      </c>
      <c r="F269" s="14">
        <f>ROUND(ACOS(COS(RADIANS(90-VLOOKUP($B269,Teams!$A$2:$C$354,3,0)))*COS(RADIANS(90-VLOOKUP(F$1,Cities!$C$2:$D$350,2,0)))+SIN(RADIANS(90-VLOOKUP($B269,Teams!$A$2:$C$354,3,0)))*SIN(RADIANS(90-VLOOKUP(F$1,Cities!$C$2:$D$350,2,0)))*COS(RADIANS(VLOOKUP($B269,Teams!$A$2:$D$354,4,0)-VLOOKUP(F$1,Cities!$C$2:$E$350,3,0))))*3959,0)</f>
        <v>933</v>
      </c>
      <c r="G269" s="14">
        <f>ROUND(ACOS(COS(RADIANS(90-VLOOKUP($B269,Teams!$A$2:$C$354,3,0)))*COS(RADIANS(90-VLOOKUP(G$1,Cities!$C$2:$D$350,2,0)))+SIN(RADIANS(90-VLOOKUP($B269,Teams!$A$2:$C$354,3,0)))*SIN(RADIANS(90-VLOOKUP(G$1,Cities!$C$2:$D$350,2,0)))*COS(RADIANS(VLOOKUP($B269,Teams!$A$2:$D$354,4,0)-VLOOKUP(G$1,Cities!$C$2:$E$350,3,0))))*3959,0)</f>
        <v>861</v>
      </c>
      <c r="H269" s="14">
        <f>ROUND(ACOS(COS(RADIANS(90-VLOOKUP($B269,Teams!$A$2:$C$354,3,0)))*COS(RADIANS(90-VLOOKUP(H$1,Cities!$C$2:$D$350,2,0)))+SIN(RADIANS(90-VLOOKUP($B269,Teams!$A$2:$C$354,3,0)))*SIN(RADIANS(90-VLOOKUP(H$1,Cities!$C$2:$D$350,2,0)))*COS(RADIANS(VLOOKUP($B269,Teams!$A$2:$D$354,4,0)-VLOOKUP(H$1,Cities!$C$2:$E$350,3,0))))*3959,0)</f>
        <v>1196</v>
      </c>
      <c r="I269" s="14">
        <f>ROUND(ACOS(COS(RADIANS(90-VLOOKUP($B269,Teams!$A$2:$C$354,3,0)))*COS(RADIANS(90-VLOOKUP(I$1,Cities!$C$2:$D$350,2,0)))+SIN(RADIANS(90-VLOOKUP($B269,Teams!$A$2:$C$354,3,0)))*SIN(RADIANS(90-VLOOKUP(I$1,Cities!$C$2:$D$350,2,0)))*COS(RADIANS(VLOOKUP($B269,Teams!$A$2:$D$354,4,0)-VLOOKUP(I$1,Cities!$C$2:$E$350,3,0))))*3959,0)</f>
        <v>2313</v>
      </c>
      <c r="J269" s="11">
        <f>ROUND(ACOS(COS(RADIANS(90-VLOOKUP($B269,Teams!$A$2:$C$354,3,0)))*COS(RADIANS(90-VLOOKUP(J$1,Cities!$C$2:$D$350,2,0)))+SIN(RADIANS(90-VLOOKUP($B269,Teams!$A$2:$C$354,3,0)))*SIN(RADIANS(90-VLOOKUP(J$1,Cities!$C$2:$D$350,2,0)))*COS(RADIANS(VLOOKUP($B269,Teams!$A$2:$D$354,4,0)-VLOOKUP(J$1,Cities!$C$2:$E$350,3,0))))*3959,0)</f>
        <v>2350</v>
      </c>
      <c r="K269" s="17"/>
      <c r="L269" s="11">
        <f>ROUND(ACOS(COS(RADIANS(90-VLOOKUP($B269,Teams!$A$2:$C$354,3,0)))*COS(RADIANS(90-VLOOKUP(L$1,Cities!$C$2:$D$350,2,0)))+SIN(RADIANS(90-VLOOKUP($B269,Teams!$A$2:$C$354,3,0)))*SIN(RADIANS(90-VLOOKUP(L$1,Cities!$C$2:$D$350,2,0)))*COS(RADIANS(VLOOKUP($B269,Teams!$A$2:$D$354,4,0)-VLOOKUP(L$1,Cities!$C$2:$E$350,3,0))))*3959,0)</f>
        <v>1002</v>
      </c>
      <c r="M269" s="14">
        <f>ROUND(ACOS(COS(RADIANS(90-VLOOKUP($B269,Teams!$A$2:$C$354,3,0)))*COS(RADIANS(90-VLOOKUP(M$1,Cities!$C$2:$D$350,2,0)))+SIN(RADIANS(90-VLOOKUP($B269,Teams!$A$2:$C$354,3,0)))*SIN(RADIANS(90-VLOOKUP(M$1,Cities!$C$2:$D$350,2,0)))*COS(RADIANS(VLOOKUP($B269,Teams!$A$2:$D$354,4,0)-VLOOKUP(M$1,Cities!$C$2:$E$350,3,0))))*3959,0)</f>
        <v>841</v>
      </c>
      <c r="N269" s="14">
        <f>ROUND(ACOS(COS(RADIANS(90-VLOOKUP($B269,Teams!$A$2:$C$354,3,0)))*COS(RADIANS(90-VLOOKUP(N$1,Cities!$C$2:$D$350,2,0)))+SIN(RADIANS(90-VLOOKUP($B269,Teams!$A$2:$C$354,3,0)))*SIN(RADIANS(90-VLOOKUP(N$1,Cities!$C$2:$D$350,2,0)))*COS(RADIANS(VLOOKUP($B269,Teams!$A$2:$D$354,4,0)-VLOOKUP(N$1,Cities!$C$2:$E$350,3,0))))*3959,0)</f>
        <v>793</v>
      </c>
      <c r="O269" s="14">
        <f>ROUND(ACOS(COS(RADIANS(90-VLOOKUP($B269,Teams!$A$2:$C$354,3,0)))*COS(RADIANS(90-VLOOKUP(O$1,Cities!$C$2:$D$350,2,0)))+SIN(RADIANS(90-VLOOKUP($B269,Teams!$A$2:$C$354,3,0)))*SIN(RADIANS(90-VLOOKUP(O$1,Cities!$C$2:$D$350,2,0)))*COS(RADIANS(VLOOKUP($B269,Teams!$A$2:$D$354,4,0)-VLOOKUP(O$1,Cities!$C$2:$E$350,3,0))))*3959,0)</f>
        <v>2159</v>
      </c>
    </row>
    <row r="270" spans="1:15">
      <c r="A270" s="13">
        <v>269</v>
      </c>
      <c r="B270" s="12" t="s">
        <v>811</v>
      </c>
      <c r="C270" s="14">
        <f>ROUND(ACOS(COS(RADIANS(90-VLOOKUP($B270,Teams!$A$2:$C$354,3,0)))*COS(RADIANS(90-VLOOKUP(C$1,Cities!$C$2:$D$350,2,0)))+SIN(RADIANS(90-VLOOKUP($B270,Teams!$A$2:$C$354,3,0)))*SIN(RADIANS(90-VLOOKUP(C$1,Cities!$C$2:$D$350,2,0)))*COS(RADIANS(VLOOKUP($B270,Teams!$A$2:$D$354,4,0)-VLOOKUP(C$1,Cities!$C$2:$E$350,3,0))))*3959,0)</f>
        <v>1276</v>
      </c>
      <c r="D270" s="14">
        <f>ROUND(ACOS(COS(RADIANS(90-VLOOKUP($B270,Teams!$A$2:$C$354,3,0)))*COS(RADIANS(90-VLOOKUP(D$1,Cities!$C$2:$D$350,2,0)))+SIN(RADIANS(90-VLOOKUP($B270,Teams!$A$2:$C$354,3,0)))*SIN(RADIANS(90-VLOOKUP(D$1,Cities!$C$2:$D$350,2,0)))*COS(RADIANS(VLOOKUP($B270,Teams!$A$2:$D$354,4,0)-VLOOKUP(D$1,Cities!$C$2:$E$350,3,0))))*3959,0)</f>
        <v>760</v>
      </c>
      <c r="E270" s="14">
        <f>ROUND(ACOS(COS(RADIANS(90-VLOOKUP($B270,Teams!$A$2:$C$354,3,0)))*COS(RADIANS(90-VLOOKUP(E$1,Cities!$C$2:$D$350,2,0)))+SIN(RADIANS(90-VLOOKUP($B270,Teams!$A$2:$C$354,3,0)))*SIN(RADIANS(90-VLOOKUP(E$1,Cities!$C$2:$D$350,2,0)))*COS(RADIANS(VLOOKUP($B270,Teams!$A$2:$D$354,4,0)-VLOOKUP(E$1,Cities!$C$2:$E$350,3,0))))*3959,0)</f>
        <v>550</v>
      </c>
      <c r="F270" s="14">
        <f>ROUND(ACOS(COS(RADIANS(90-VLOOKUP($B270,Teams!$A$2:$C$354,3,0)))*COS(RADIANS(90-VLOOKUP(F$1,Cities!$C$2:$D$350,2,0)))+SIN(RADIANS(90-VLOOKUP($B270,Teams!$A$2:$C$354,3,0)))*SIN(RADIANS(90-VLOOKUP(F$1,Cities!$C$2:$D$350,2,0)))*COS(RADIANS(VLOOKUP($B270,Teams!$A$2:$D$354,4,0)-VLOOKUP(F$1,Cities!$C$2:$E$350,3,0))))*3959,0)</f>
        <v>926</v>
      </c>
      <c r="G270" s="14">
        <f>ROUND(ACOS(COS(RADIANS(90-VLOOKUP($B270,Teams!$A$2:$C$354,3,0)))*COS(RADIANS(90-VLOOKUP(G$1,Cities!$C$2:$D$350,2,0)))+SIN(RADIANS(90-VLOOKUP($B270,Teams!$A$2:$C$354,3,0)))*SIN(RADIANS(90-VLOOKUP(G$1,Cities!$C$2:$D$350,2,0)))*COS(RADIANS(VLOOKUP($B270,Teams!$A$2:$D$354,4,0)-VLOOKUP(G$1,Cities!$C$2:$E$350,3,0))))*3959,0)</f>
        <v>568</v>
      </c>
      <c r="H270" s="14">
        <f>ROUND(ACOS(COS(RADIANS(90-VLOOKUP($B270,Teams!$A$2:$C$354,3,0)))*COS(RADIANS(90-VLOOKUP(H$1,Cities!$C$2:$D$350,2,0)))+SIN(RADIANS(90-VLOOKUP($B270,Teams!$A$2:$C$354,3,0)))*SIN(RADIANS(90-VLOOKUP(H$1,Cities!$C$2:$D$350,2,0)))*COS(RADIANS(VLOOKUP($B270,Teams!$A$2:$D$354,4,0)-VLOOKUP(H$1,Cities!$C$2:$E$350,3,0))))*3959,0)</f>
        <v>796</v>
      </c>
      <c r="I270" s="14">
        <f>ROUND(ACOS(COS(RADIANS(90-VLOOKUP($B270,Teams!$A$2:$C$354,3,0)))*COS(RADIANS(90-VLOOKUP(I$1,Cities!$C$2:$D$350,2,0)))+SIN(RADIANS(90-VLOOKUP($B270,Teams!$A$2:$C$354,3,0)))*SIN(RADIANS(90-VLOOKUP(I$1,Cities!$C$2:$D$350,2,0)))*COS(RADIANS(VLOOKUP($B270,Teams!$A$2:$D$354,4,0)-VLOOKUP(I$1,Cities!$C$2:$E$350,3,0))))*3959,0)</f>
        <v>1830</v>
      </c>
      <c r="J270" s="11">
        <f>ROUND(ACOS(COS(RADIANS(90-VLOOKUP($B270,Teams!$A$2:$C$354,3,0)))*COS(RADIANS(90-VLOOKUP(J$1,Cities!$C$2:$D$350,2,0)))+SIN(RADIANS(90-VLOOKUP($B270,Teams!$A$2:$C$354,3,0)))*SIN(RADIANS(90-VLOOKUP(J$1,Cities!$C$2:$D$350,2,0)))*COS(RADIANS(VLOOKUP($B270,Teams!$A$2:$D$354,4,0)-VLOOKUP(J$1,Cities!$C$2:$E$350,3,0))))*3959,0)</f>
        <v>1807</v>
      </c>
      <c r="K270" s="17"/>
      <c r="L270" s="11">
        <f>ROUND(ACOS(COS(RADIANS(90-VLOOKUP($B270,Teams!$A$2:$C$354,3,0)))*COS(RADIANS(90-VLOOKUP(L$1,Cities!$C$2:$D$350,2,0)))+SIN(RADIANS(90-VLOOKUP($B270,Teams!$A$2:$C$354,3,0)))*SIN(RADIANS(90-VLOOKUP(L$1,Cities!$C$2:$D$350,2,0)))*COS(RADIANS(VLOOKUP($B270,Teams!$A$2:$D$354,4,0)-VLOOKUP(L$1,Cities!$C$2:$E$350,3,0))))*3959,0)</f>
        <v>1195</v>
      </c>
      <c r="M270" s="14">
        <f>ROUND(ACOS(COS(RADIANS(90-VLOOKUP($B270,Teams!$A$2:$C$354,3,0)))*COS(RADIANS(90-VLOOKUP(M$1,Cities!$C$2:$D$350,2,0)))+SIN(RADIANS(90-VLOOKUP($B270,Teams!$A$2:$C$354,3,0)))*SIN(RADIANS(90-VLOOKUP(M$1,Cities!$C$2:$D$350,2,0)))*COS(RADIANS(VLOOKUP($B270,Teams!$A$2:$D$354,4,0)-VLOOKUP(M$1,Cities!$C$2:$E$350,3,0))))*3959,0)</f>
        <v>704</v>
      </c>
      <c r="N270" s="14">
        <f>ROUND(ACOS(COS(RADIANS(90-VLOOKUP($B270,Teams!$A$2:$C$354,3,0)))*COS(RADIANS(90-VLOOKUP(N$1,Cities!$C$2:$D$350,2,0)))+SIN(RADIANS(90-VLOOKUP($B270,Teams!$A$2:$C$354,3,0)))*SIN(RADIANS(90-VLOOKUP(N$1,Cities!$C$2:$D$350,2,0)))*COS(RADIANS(VLOOKUP($B270,Teams!$A$2:$D$354,4,0)-VLOOKUP(N$1,Cities!$C$2:$E$350,3,0))))*3959,0)</f>
        <v>259</v>
      </c>
      <c r="O270" s="14">
        <f>ROUND(ACOS(COS(RADIANS(90-VLOOKUP($B270,Teams!$A$2:$C$354,3,0)))*COS(RADIANS(90-VLOOKUP(O$1,Cities!$C$2:$D$350,2,0)))+SIN(RADIANS(90-VLOOKUP($B270,Teams!$A$2:$C$354,3,0)))*SIN(RADIANS(90-VLOOKUP(O$1,Cities!$C$2:$D$350,2,0)))*COS(RADIANS(VLOOKUP($B270,Teams!$A$2:$D$354,4,0)-VLOOKUP(O$1,Cities!$C$2:$E$350,3,0))))*3959,0)</f>
        <v>1609</v>
      </c>
    </row>
    <row r="271" spans="1:15">
      <c r="A271" s="13">
        <v>270</v>
      </c>
      <c r="B271" s="12" t="s">
        <v>662</v>
      </c>
      <c r="C271" s="14">
        <f>ROUND(ACOS(COS(RADIANS(90-VLOOKUP($B271,Teams!$A$2:$C$354,3,0)))*COS(RADIANS(90-VLOOKUP(C$1,Cities!$C$2:$D$350,2,0)))+SIN(RADIANS(90-VLOOKUP($B271,Teams!$A$2:$C$354,3,0)))*SIN(RADIANS(90-VLOOKUP(C$1,Cities!$C$2:$D$350,2,0)))*COS(RADIANS(VLOOKUP($B271,Teams!$A$2:$D$354,4,0)-VLOOKUP(C$1,Cities!$C$2:$E$350,3,0))))*3959,0)</f>
        <v>881</v>
      </c>
      <c r="D271" s="14">
        <f>ROUND(ACOS(COS(RADIANS(90-VLOOKUP($B271,Teams!$A$2:$C$354,3,0)))*COS(RADIANS(90-VLOOKUP(D$1,Cities!$C$2:$D$350,2,0)))+SIN(RADIANS(90-VLOOKUP($B271,Teams!$A$2:$C$354,3,0)))*SIN(RADIANS(90-VLOOKUP(D$1,Cities!$C$2:$D$350,2,0)))*COS(RADIANS(VLOOKUP($B271,Teams!$A$2:$D$354,4,0)-VLOOKUP(D$1,Cities!$C$2:$E$350,3,0))))*3959,0)</f>
        <v>531</v>
      </c>
      <c r="E271" s="14">
        <f>ROUND(ACOS(COS(RADIANS(90-VLOOKUP($B271,Teams!$A$2:$C$354,3,0)))*COS(RADIANS(90-VLOOKUP(E$1,Cities!$C$2:$D$350,2,0)))+SIN(RADIANS(90-VLOOKUP($B271,Teams!$A$2:$C$354,3,0)))*SIN(RADIANS(90-VLOOKUP(E$1,Cities!$C$2:$D$350,2,0)))*COS(RADIANS(VLOOKUP($B271,Teams!$A$2:$D$354,4,0)-VLOOKUP(E$1,Cities!$C$2:$E$350,3,0))))*3959,0)</f>
        <v>778</v>
      </c>
      <c r="F271" s="14">
        <f>ROUND(ACOS(COS(RADIANS(90-VLOOKUP($B271,Teams!$A$2:$C$354,3,0)))*COS(RADIANS(90-VLOOKUP(F$1,Cities!$C$2:$D$350,2,0)))+SIN(RADIANS(90-VLOOKUP($B271,Teams!$A$2:$C$354,3,0)))*SIN(RADIANS(90-VLOOKUP(F$1,Cities!$C$2:$D$350,2,0)))*COS(RADIANS(VLOOKUP($B271,Teams!$A$2:$D$354,4,0)-VLOOKUP(F$1,Cities!$C$2:$E$350,3,0))))*3959,0)</f>
        <v>478</v>
      </c>
      <c r="G271" s="14">
        <f>ROUND(ACOS(COS(RADIANS(90-VLOOKUP($B271,Teams!$A$2:$C$354,3,0)))*COS(RADIANS(90-VLOOKUP(G$1,Cities!$C$2:$D$350,2,0)))+SIN(RADIANS(90-VLOOKUP($B271,Teams!$A$2:$C$354,3,0)))*SIN(RADIANS(90-VLOOKUP(G$1,Cities!$C$2:$D$350,2,0)))*COS(RADIANS(VLOOKUP($B271,Teams!$A$2:$D$354,4,0)-VLOOKUP(G$1,Cities!$C$2:$E$350,3,0))))*3959,0)</f>
        <v>84</v>
      </c>
      <c r="H271" s="14">
        <f>ROUND(ACOS(COS(RADIANS(90-VLOOKUP($B271,Teams!$A$2:$C$354,3,0)))*COS(RADIANS(90-VLOOKUP(H$1,Cities!$C$2:$D$350,2,0)))+SIN(RADIANS(90-VLOOKUP($B271,Teams!$A$2:$C$354,3,0)))*SIN(RADIANS(90-VLOOKUP(H$1,Cities!$C$2:$D$350,2,0)))*COS(RADIANS(VLOOKUP($B271,Teams!$A$2:$D$354,4,0)-VLOOKUP(H$1,Cities!$C$2:$E$350,3,0))))*3959,0)</f>
        <v>438</v>
      </c>
      <c r="I271" s="14">
        <f>ROUND(ACOS(COS(RADIANS(90-VLOOKUP($B271,Teams!$A$2:$C$354,3,0)))*COS(RADIANS(90-VLOOKUP(I$1,Cities!$C$2:$D$350,2,0)))+SIN(RADIANS(90-VLOOKUP($B271,Teams!$A$2:$C$354,3,0)))*SIN(RADIANS(90-VLOOKUP(I$1,Cities!$C$2:$D$350,2,0)))*COS(RADIANS(VLOOKUP($B271,Teams!$A$2:$D$354,4,0)-VLOOKUP(I$1,Cities!$C$2:$E$350,3,0))))*3959,0)</f>
        <v>1577</v>
      </c>
      <c r="J271" s="11">
        <f>ROUND(ACOS(COS(RADIANS(90-VLOOKUP($B271,Teams!$A$2:$C$354,3,0)))*COS(RADIANS(90-VLOOKUP(J$1,Cities!$C$2:$D$350,2,0)))+SIN(RADIANS(90-VLOOKUP($B271,Teams!$A$2:$C$354,3,0)))*SIN(RADIANS(90-VLOOKUP(J$1,Cities!$C$2:$D$350,2,0)))*COS(RADIANS(VLOOKUP($B271,Teams!$A$2:$D$354,4,0)-VLOOKUP(J$1,Cities!$C$2:$E$350,3,0))))*3959,0)</f>
        <v>1744</v>
      </c>
      <c r="K271" s="17"/>
      <c r="L271" s="11">
        <f>ROUND(ACOS(COS(RADIANS(90-VLOOKUP($B271,Teams!$A$2:$C$354,3,0)))*COS(RADIANS(90-VLOOKUP(L$1,Cities!$C$2:$D$350,2,0)))+SIN(RADIANS(90-VLOOKUP($B271,Teams!$A$2:$C$354,3,0)))*SIN(RADIANS(90-VLOOKUP(L$1,Cities!$C$2:$D$350,2,0)))*COS(RADIANS(VLOOKUP($B271,Teams!$A$2:$D$354,4,0)-VLOOKUP(L$1,Cities!$C$2:$E$350,3,0))))*3959,0)</f>
        <v>843</v>
      </c>
      <c r="M271" s="14">
        <f>ROUND(ACOS(COS(RADIANS(90-VLOOKUP($B271,Teams!$A$2:$C$354,3,0)))*COS(RADIANS(90-VLOOKUP(M$1,Cities!$C$2:$D$350,2,0)))+SIN(RADIANS(90-VLOOKUP($B271,Teams!$A$2:$C$354,3,0)))*SIN(RADIANS(90-VLOOKUP(M$1,Cities!$C$2:$D$350,2,0)))*COS(RADIANS(VLOOKUP($B271,Teams!$A$2:$D$354,4,0)-VLOOKUP(M$1,Cities!$C$2:$E$350,3,0))))*3959,0)</f>
        <v>218</v>
      </c>
      <c r="N271" s="14">
        <f>ROUND(ACOS(COS(RADIANS(90-VLOOKUP($B271,Teams!$A$2:$C$354,3,0)))*COS(RADIANS(90-VLOOKUP(N$1,Cities!$C$2:$D$350,2,0)))+SIN(RADIANS(90-VLOOKUP($B271,Teams!$A$2:$C$354,3,0)))*SIN(RADIANS(90-VLOOKUP(N$1,Cities!$C$2:$D$350,2,0)))*COS(RADIANS(VLOOKUP($B271,Teams!$A$2:$D$354,4,0)-VLOOKUP(N$1,Cities!$C$2:$E$350,3,0))))*3959,0)</f>
        <v>652</v>
      </c>
      <c r="O271" s="14">
        <f>ROUND(ACOS(COS(RADIANS(90-VLOOKUP($B271,Teams!$A$2:$C$354,3,0)))*COS(RADIANS(90-VLOOKUP(O$1,Cities!$C$2:$D$350,2,0)))+SIN(RADIANS(90-VLOOKUP($B271,Teams!$A$2:$C$354,3,0)))*SIN(RADIANS(90-VLOOKUP(O$1,Cities!$C$2:$D$350,2,0)))*COS(RADIANS(VLOOKUP($B271,Teams!$A$2:$D$354,4,0)-VLOOKUP(O$1,Cities!$C$2:$E$350,3,0))))*3959,0)</f>
        <v>1645</v>
      </c>
    </row>
    <row r="272" spans="1:15">
      <c r="A272" s="13">
        <v>271</v>
      </c>
      <c r="B272" s="12" t="s">
        <v>568</v>
      </c>
      <c r="C272" s="14">
        <f>ROUND(ACOS(COS(RADIANS(90-VLOOKUP($B272,Teams!$A$2:$C$354,3,0)))*COS(RADIANS(90-VLOOKUP(C$1,Cities!$C$2:$D$350,2,0)))+SIN(RADIANS(90-VLOOKUP($B272,Teams!$A$2:$C$354,3,0)))*SIN(RADIANS(90-VLOOKUP(C$1,Cities!$C$2:$D$350,2,0)))*COS(RADIANS(VLOOKUP($B272,Teams!$A$2:$D$354,4,0)-VLOOKUP(C$1,Cities!$C$2:$E$350,3,0))))*3959,0)</f>
        <v>1158</v>
      </c>
      <c r="D272" s="14">
        <f>ROUND(ACOS(COS(RADIANS(90-VLOOKUP($B272,Teams!$A$2:$C$354,3,0)))*COS(RADIANS(90-VLOOKUP(D$1,Cities!$C$2:$D$350,2,0)))+SIN(RADIANS(90-VLOOKUP($B272,Teams!$A$2:$C$354,3,0)))*SIN(RADIANS(90-VLOOKUP(D$1,Cities!$C$2:$D$350,2,0)))*COS(RADIANS(VLOOKUP($B272,Teams!$A$2:$D$354,4,0)-VLOOKUP(D$1,Cities!$C$2:$E$350,3,0))))*3959,0)</f>
        <v>638</v>
      </c>
      <c r="E272" s="14">
        <f>ROUND(ACOS(COS(RADIANS(90-VLOOKUP($B272,Teams!$A$2:$C$354,3,0)))*COS(RADIANS(90-VLOOKUP(E$1,Cities!$C$2:$D$350,2,0)))+SIN(RADIANS(90-VLOOKUP($B272,Teams!$A$2:$C$354,3,0)))*SIN(RADIANS(90-VLOOKUP(E$1,Cities!$C$2:$D$350,2,0)))*COS(RADIANS(VLOOKUP($B272,Teams!$A$2:$D$354,4,0)-VLOOKUP(E$1,Cities!$C$2:$E$350,3,0))))*3959,0)</f>
        <v>472</v>
      </c>
      <c r="F272" s="14">
        <f>ROUND(ACOS(COS(RADIANS(90-VLOOKUP($B272,Teams!$A$2:$C$354,3,0)))*COS(RADIANS(90-VLOOKUP(F$1,Cities!$C$2:$D$350,2,0)))+SIN(RADIANS(90-VLOOKUP($B272,Teams!$A$2:$C$354,3,0)))*SIN(RADIANS(90-VLOOKUP(F$1,Cities!$C$2:$D$350,2,0)))*COS(RADIANS(VLOOKUP($B272,Teams!$A$2:$D$354,4,0)-VLOOKUP(F$1,Cities!$C$2:$E$350,3,0))))*3959,0)</f>
        <v>820</v>
      </c>
      <c r="G272" s="14">
        <f>ROUND(ACOS(COS(RADIANS(90-VLOOKUP($B272,Teams!$A$2:$C$354,3,0)))*COS(RADIANS(90-VLOOKUP(G$1,Cities!$C$2:$D$350,2,0)))+SIN(RADIANS(90-VLOOKUP($B272,Teams!$A$2:$C$354,3,0)))*SIN(RADIANS(90-VLOOKUP(G$1,Cities!$C$2:$D$350,2,0)))*COS(RADIANS(VLOOKUP($B272,Teams!$A$2:$D$354,4,0)-VLOOKUP(G$1,Cities!$C$2:$E$350,3,0))))*3959,0)</f>
        <v>509</v>
      </c>
      <c r="H272" s="14">
        <f>ROUND(ACOS(COS(RADIANS(90-VLOOKUP($B272,Teams!$A$2:$C$354,3,0)))*COS(RADIANS(90-VLOOKUP(H$1,Cities!$C$2:$D$350,2,0)))+SIN(RADIANS(90-VLOOKUP($B272,Teams!$A$2:$C$354,3,0)))*SIN(RADIANS(90-VLOOKUP(H$1,Cities!$C$2:$D$350,2,0)))*COS(RADIANS(VLOOKUP($B272,Teams!$A$2:$D$354,4,0)-VLOOKUP(H$1,Cities!$C$2:$E$350,3,0))))*3959,0)</f>
        <v>783</v>
      </c>
      <c r="I272" s="14">
        <f>ROUND(ACOS(COS(RADIANS(90-VLOOKUP($B272,Teams!$A$2:$C$354,3,0)))*COS(RADIANS(90-VLOOKUP(I$1,Cities!$C$2:$D$350,2,0)))+SIN(RADIANS(90-VLOOKUP($B272,Teams!$A$2:$C$354,3,0)))*SIN(RADIANS(90-VLOOKUP(I$1,Cities!$C$2:$D$350,2,0)))*COS(RADIANS(VLOOKUP($B272,Teams!$A$2:$D$354,4,0)-VLOOKUP(I$1,Cities!$C$2:$E$350,3,0))))*3959,0)</f>
        <v>1860</v>
      </c>
      <c r="J272" s="11">
        <f>ROUND(ACOS(COS(RADIANS(90-VLOOKUP($B272,Teams!$A$2:$C$354,3,0)))*COS(RADIANS(90-VLOOKUP(J$1,Cities!$C$2:$D$350,2,0)))+SIN(RADIANS(90-VLOOKUP($B272,Teams!$A$2:$C$354,3,0)))*SIN(RADIANS(90-VLOOKUP(J$1,Cities!$C$2:$D$350,2,0)))*COS(RADIANS(VLOOKUP($B272,Teams!$A$2:$D$354,4,0)-VLOOKUP(J$1,Cities!$C$2:$E$350,3,0))))*3959,0)</f>
        <v>1878</v>
      </c>
      <c r="K272" s="17"/>
      <c r="L272" s="11">
        <f>ROUND(ACOS(COS(RADIANS(90-VLOOKUP($B272,Teams!$A$2:$C$354,3,0)))*COS(RADIANS(90-VLOOKUP(L$1,Cities!$C$2:$D$350,2,0)))+SIN(RADIANS(90-VLOOKUP($B272,Teams!$A$2:$C$354,3,0)))*SIN(RADIANS(90-VLOOKUP(L$1,Cities!$C$2:$D$350,2,0)))*COS(RADIANS(VLOOKUP($B272,Teams!$A$2:$D$354,4,0)-VLOOKUP(L$1,Cities!$C$2:$E$350,3,0))))*3959,0)</f>
        <v>1075</v>
      </c>
      <c r="M272" s="14">
        <f>ROUND(ACOS(COS(RADIANS(90-VLOOKUP($B272,Teams!$A$2:$C$354,3,0)))*COS(RADIANS(90-VLOOKUP(M$1,Cities!$C$2:$D$350,2,0)))+SIN(RADIANS(90-VLOOKUP($B272,Teams!$A$2:$C$354,3,0)))*SIN(RADIANS(90-VLOOKUP(M$1,Cities!$C$2:$D$350,2,0)))*COS(RADIANS(VLOOKUP($B272,Teams!$A$2:$D$354,4,0)-VLOOKUP(M$1,Cities!$C$2:$E$350,3,0))))*3959,0)</f>
        <v>612</v>
      </c>
      <c r="N272" s="14">
        <f>ROUND(ACOS(COS(RADIANS(90-VLOOKUP($B272,Teams!$A$2:$C$354,3,0)))*COS(RADIANS(90-VLOOKUP(N$1,Cities!$C$2:$D$350,2,0)))+SIN(RADIANS(90-VLOOKUP($B272,Teams!$A$2:$C$354,3,0)))*SIN(RADIANS(90-VLOOKUP(N$1,Cities!$C$2:$D$350,2,0)))*COS(RADIANS(VLOOKUP($B272,Teams!$A$2:$D$354,4,0)-VLOOKUP(N$1,Cities!$C$2:$E$350,3,0))))*3959,0)</f>
        <v>376</v>
      </c>
      <c r="O272" s="14">
        <f>ROUND(ACOS(COS(RADIANS(90-VLOOKUP($B272,Teams!$A$2:$C$354,3,0)))*COS(RADIANS(90-VLOOKUP(O$1,Cities!$C$2:$D$350,2,0)))+SIN(RADIANS(90-VLOOKUP($B272,Teams!$A$2:$C$354,3,0)))*SIN(RADIANS(90-VLOOKUP(O$1,Cities!$C$2:$D$350,2,0)))*COS(RADIANS(VLOOKUP($B272,Teams!$A$2:$D$354,4,0)-VLOOKUP(O$1,Cities!$C$2:$E$350,3,0))))*3959,0)</f>
        <v>1697</v>
      </c>
    </row>
    <row r="273" spans="1:15">
      <c r="A273" s="13">
        <v>272</v>
      </c>
      <c r="B273" s="12" t="s">
        <v>479</v>
      </c>
      <c r="C273" s="14">
        <f>ROUND(ACOS(COS(RADIANS(90-VLOOKUP($B273,Teams!$A$2:$C$354,3,0)))*COS(RADIANS(90-VLOOKUP(C$1,Cities!$C$2:$D$350,2,0)))+SIN(RADIANS(90-VLOOKUP($B273,Teams!$A$2:$C$354,3,0)))*SIN(RADIANS(90-VLOOKUP(C$1,Cities!$C$2:$D$350,2,0)))*COS(RADIANS(VLOOKUP($B273,Teams!$A$2:$D$354,4,0)-VLOOKUP(C$1,Cities!$C$2:$E$350,3,0))))*3959,0)</f>
        <v>2084</v>
      </c>
      <c r="D273" s="14">
        <f>ROUND(ACOS(COS(RADIANS(90-VLOOKUP($B273,Teams!$A$2:$C$354,3,0)))*COS(RADIANS(90-VLOOKUP(D$1,Cities!$C$2:$D$350,2,0)))+SIN(RADIANS(90-VLOOKUP($B273,Teams!$A$2:$C$354,3,0)))*SIN(RADIANS(90-VLOOKUP(D$1,Cities!$C$2:$D$350,2,0)))*COS(RADIANS(VLOOKUP($B273,Teams!$A$2:$D$354,4,0)-VLOOKUP(D$1,Cities!$C$2:$E$350,3,0))))*3959,0)</f>
        <v>1832</v>
      </c>
      <c r="E273" s="14">
        <f>ROUND(ACOS(COS(RADIANS(90-VLOOKUP($B273,Teams!$A$2:$C$354,3,0)))*COS(RADIANS(90-VLOOKUP(E$1,Cities!$C$2:$D$350,2,0)))+SIN(RADIANS(90-VLOOKUP($B273,Teams!$A$2:$C$354,3,0)))*SIN(RADIANS(90-VLOOKUP(E$1,Cities!$C$2:$D$350,2,0)))*COS(RADIANS(VLOOKUP($B273,Teams!$A$2:$D$354,4,0)-VLOOKUP(E$1,Cities!$C$2:$E$350,3,0))))*3959,0)</f>
        <v>1891</v>
      </c>
      <c r="F273" s="14">
        <f>ROUND(ACOS(COS(RADIANS(90-VLOOKUP($B273,Teams!$A$2:$C$354,3,0)))*COS(RADIANS(90-VLOOKUP(F$1,Cities!$C$2:$D$350,2,0)))+SIN(RADIANS(90-VLOOKUP($B273,Teams!$A$2:$C$354,3,0)))*SIN(RADIANS(90-VLOOKUP(F$1,Cities!$C$2:$D$350,2,0)))*COS(RADIANS(VLOOKUP($B273,Teams!$A$2:$D$354,4,0)-VLOOKUP(F$1,Cities!$C$2:$E$350,3,0))))*3959,0)</f>
        <v>1684</v>
      </c>
      <c r="G273" s="14">
        <f>ROUND(ACOS(COS(RADIANS(90-VLOOKUP($B273,Teams!$A$2:$C$354,3,0)))*COS(RADIANS(90-VLOOKUP(G$1,Cities!$C$2:$D$350,2,0)))+SIN(RADIANS(90-VLOOKUP($B273,Teams!$A$2:$C$354,3,0)))*SIN(RADIANS(90-VLOOKUP(G$1,Cities!$C$2:$D$350,2,0)))*COS(RADIANS(VLOOKUP($B273,Teams!$A$2:$D$354,4,0)-VLOOKUP(G$1,Cities!$C$2:$E$350,3,0))))*3959,0)</f>
        <v>1240</v>
      </c>
      <c r="H273" s="14">
        <f>ROUND(ACOS(COS(RADIANS(90-VLOOKUP($B273,Teams!$A$2:$C$354,3,0)))*COS(RADIANS(90-VLOOKUP(H$1,Cities!$C$2:$D$350,2,0)))+SIN(RADIANS(90-VLOOKUP($B273,Teams!$A$2:$C$354,3,0)))*SIN(RADIANS(90-VLOOKUP(H$1,Cities!$C$2:$D$350,2,0)))*COS(RADIANS(VLOOKUP($B273,Teams!$A$2:$D$354,4,0)-VLOOKUP(H$1,Cities!$C$2:$E$350,3,0))))*3959,0)</f>
        <v>941</v>
      </c>
      <c r="I273" s="14">
        <f>ROUND(ACOS(COS(RADIANS(90-VLOOKUP($B273,Teams!$A$2:$C$354,3,0)))*COS(RADIANS(90-VLOOKUP(I$1,Cities!$C$2:$D$350,2,0)))+SIN(RADIANS(90-VLOOKUP($B273,Teams!$A$2:$C$354,3,0)))*SIN(RADIANS(90-VLOOKUP(I$1,Cities!$C$2:$D$350,2,0)))*COS(RADIANS(VLOOKUP($B273,Teams!$A$2:$D$354,4,0)-VLOOKUP(I$1,Cities!$C$2:$E$350,3,0))))*3959,0)</f>
        <v>724</v>
      </c>
      <c r="J273" s="11">
        <f>ROUND(ACOS(COS(RADIANS(90-VLOOKUP($B273,Teams!$A$2:$C$354,3,0)))*COS(RADIANS(90-VLOOKUP(J$1,Cities!$C$2:$D$350,2,0)))+SIN(RADIANS(90-VLOOKUP($B273,Teams!$A$2:$C$354,3,0)))*SIN(RADIANS(90-VLOOKUP(J$1,Cities!$C$2:$D$350,2,0)))*COS(RADIANS(VLOOKUP($B273,Teams!$A$2:$D$354,4,0)-VLOOKUP(J$1,Cities!$C$2:$E$350,3,0))))*3959,0)</f>
        <v>459</v>
      </c>
      <c r="K273" s="17"/>
      <c r="L273" s="11">
        <f>ROUND(ACOS(COS(RADIANS(90-VLOOKUP($B273,Teams!$A$2:$C$354,3,0)))*COS(RADIANS(90-VLOOKUP(L$1,Cities!$C$2:$D$350,2,0)))+SIN(RADIANS(90-VLOOKUP($B273,Teams!$A$2:$C$354,3,0)))*SIN(RADIANS(90-VLOOKUP(L$1,Cities!$C$2:$D$350,2,0)))*COS(RADIANS(VLOOKUP($B273,Teams!$A$2:$D$354,4,0)-VLOOKUP(L$1,Cities!$C$2:$E$350,3,0))))*3959,0)</f>
        <v>2091</v>
      </c>
      <c r="M273" s="14">
        <f>ROUND(ACOS(COS(RADIANS(90-VLOOKUP($B273,Teams!$A$2:$C$354,3,0)))*COS(RADIANS(90-VLOOKUP(M$1,Cities!$C$2:$D$350,2,0)))+SIN(RADIANS(90-VLOOKUP($B273,Teams!$A$2:$C$354,3,0)))*SIN(RADIANS(90-VLOOKUP(M$1,Cities!$C$2:$D$350,2,0)))*COS(RADIANS(VLOOKUP($B273,Teams!$A$2:$D$354,4,0)-VLOOKUP(M$1,Cities!$C$2:$E$350,3,0))))*3959,0)</f>
        <v>1454</v>
      </c>
      <c r="N273" s="14">
        <f>ROUND(ACOS(COS(RADIANS(90-VLOOKUP($B273,Teams!$A$2:$C$354,3,0)))*COS(RADIANS(90-VLOOKUP(N$1,Cities!$C$2:$D$350,2,0)))+SIN(RADIANS(90-VLOOKUP($B273,Teams!$A$2:$C$354,3,0)))*SIN(RADIANS(90-VLOOKUP(N$1,Cities!$C$2:$D$350,2,0)))*COS(RADIANS(VLOOKUP($B273,Teams!$A$2:$D$354,4,0)-VLOOKUP(N$1,Cities!$C$2:$E$350,3,0))))*3959,0)</f>
        <v>1152</v>
      </c>
      <c r="O273" s="14">
        <f>ROUND(ACOS(COS(RADIANS(90-VLOOKUP($B273,Teams!$A$2:$C$354,3,0)))*COS(RADIANS(90-VLOOKUP(O$1,Cities!$C$2:$D$350,2,0)))+SIN(RADIANS(90-VLOOKUP($B273,Teams!$A$2:$C$354,3,0)))*SIN(RADIANS(90-VLOOKUP(O$1,Cities!$C$2:$D$350,2,0)))*COS(RADIANS(VLOOKUP($B273,Teams!$A$2:$D$354,4,0)-VLOOKUP(O$1,Cities!$C$2:$E$350,3,0))))*3959,0)</f>
        <v>386</v>
      </c>
    </row>
    <row r="274" spans="1:15">
      <c r="A274" s="13">
        <v>273</v>
      </c>
      <c r="B274" s="12" t="s">
        <v>236</v>
      </c>
      <c r="C274" s="14">
        <f>ROUND(ACOS(COS(RADIANS(90-VLOOKUP($B274,Teams!$A$2:$C$354,3,0)))*COS(RADIANS(90-VLOOKUP(C$1,Cities!$C$2:$D$350,2,0)))+SIN(RADIANS(90-VLOOKUP($B274,Teams!$A$2:$C$354,3,0)))*SIN(RADIANS(90-VLOOKUP(C$1,Cities!$C$2:$D$350,2,0)))*COS(RADIANS(VLOOKUP($B274,Teams!$A$2:$D$354,4,0)-VLOOKUP(C$1,Cities!$C$2:$E$350,3,0))))*3959,0)</f>
        <v>242</v>
      </c>
      <c r="D274" s="14">
        <f>ROUND(ACOS(COS(RADIANS(90-VLOOKUP($B274,Teams!$A$2:$C$354,3,0)))*COS(RADIANS(90-VLOOKUP(D$1,Cities!$C$2:$D$350,2,0)))+SIN(RADIANS(90-VLOOKUP($B274,Teams!$A$2:$C$354,3,0)))*SIN(RADIANS(90-VLOOKUP(D$1,Cities!$C$2:$D$350,2,0)))*COS(RADIANS(VLOOKUP($B274,Teams!$A$2:$D$354,4,0)-VLOOKUP(D$1,Cities!$C$2:$E$350,3,0))))*3959,0)</f>
        <v>420</v>
      </c>
      <c r="E274" s="14">
        <f>ROUND(ACOS(COS(RADIANS(90-VLOOKUP($B274,Teams!$A$2:$C$354,3,0)))*COS(RADIANS(90-VLOOKUP(E$1,Cities!$C$2:$D$350,2,0)))+SIN(RADIANS(90-VLOOKUP($B274,Teams!$A$2:$C$354,3,0)))*SIN(RADIANS(90-VLOOKUP(E$1,Cities!$C$2:$D$350,2,0)))*COS(RADIANS(VLOOKUP($B274,Teams!$A$2:$D$354,4,0)-VLOOKUP(E$1,Cities!$C$2:$E$350,3,0))))*3959,0)</f>
        <v>999</v>
      </c>
      <c r="F274" s="14">
        <f>ROUND(ACOS(COS(RADIANS(90-VLOOKUP($B274,Teams!$A$2:$C$354,3,0)))*COS(RADIANS(90-VLOOKUP(F$1,Cities!$C$2:$D$350,2,0)))+SIN(RADIANS(90-VLOOKUP($B274,Teams!$A$2:$C$354,3,0)))*SIN(RADIANS(90-VLOOKUP(F$1,Cities!$C$2:$D$350,2,0)))*COS(RADIANS(VLOOKUP($B274,Teams!$A$2:$D$354,4,0)-VLOOKUP(F$1,Cities!$C$2:$E$350,3,0))))*3959,0)</f>
        <v>170</v>
      </c>
      <c r="G274" s="14">
        <f>ROUND(ACOS(COS(RADIANS(90-VLOOKUP($B274,Teams!$A$2:$C$354,3,0)))*COS(RADIANS(90-VLOOKUP(G$1,Cities!$C$2:$D$350,2,0)))+SIN(RADIANS(90-VLOOKUP($B274,Teams!$A$2:$C$354,3,0)))*SIN(RADIANS(90-VLOOKUP(G$1,Cities!$C$2:$D$350,2,0)))*COS(RADIANS(VLOOKUP($B274,Teams!$A$2:$D$354,4,0)-VLOOKUP(G$1,Cities!$C$2:$E$350,3,0))))*3959,0)</f>
        <v>663</v>
      </c>
      <c r="H274" s="14">
        <f>ROUND(ACOS(COS(RADIANS(90-VLOOKUP($B274,Teams!$A$2:$C$354,3,0)))*COS(RADIANS(90-VLOOKUP(H$1,Cities!$C$2:$D$350,2,0)))+SIN(RADIANS(90-VLOOKUP($B274,Teams!$A$2:$C$354,3,0)))*SIN(RADIANS(90-VLOOKUP(H$1,Cities!$C$2:$D$350,2,0)))*COS(RADIANS(VLOOKUP($B274,Teams!$A$2:$D$354,4,0)-VLOOKUP(H$1,Cities!$C$2:$E$350,3,0))))*3959,0)</f>
        <v>907</v>
      </c>
      <c r="I274" s="14">
        <f>ROUND(ACOS(COS(RADIANS(90-VLOOKUP($B274,Teams!$A$2:$C$354,3,0)))*COS(RADIANS(90-VLOOKUP(I$1,Cities!$C$2:$D$350,2,0)))+SIN(RADIANS(90-VLOOKUP($B274,Teams!$A$2:$C$354,3,0)))*SIN(RADIANS(90-VLOOKUP(I$1,Cities!$C$2:$D$350,2,0)))*COS(RADIANS(VLOOKUP($B274,Teams!$A$2:$D$354,4,0)-VLOOKUP(I$1,Cities!$C$2:$E$350,3,0))))*3959,0)</f>
        <v>1925</v>
      </c>
      <c r="J274" s="11">
        <f>ROUND(ACOS(COS(RADIANS(90-VLOOKUP($B274,Teams!$A$2:$C$354,3,0)))*COS(RADIANS(90-VLOOKUP(J$1,Cities!$C$2:$D$350,2,0)))+SIN(RADIANS(90-VLOOKUP($B274,Teams!$A$2:$C$354,3,0)))*SIN(RADIANS(90-VLOOKUP(J$1,Cities!$C$2:$D$350,2,0)))*COS(RADIANS(VLOOKUP($B274,Teams!$A$2:$D$354,4,0)-VLOOKUP(J$1,Cities!$C$2:$E$350,3,0))))*3959,0)</f>
        <v>2254</v>
      </c>
      <c r="K274" s="17"/>
      <c r="L274" s="11">
        <f>ROUND(ACOS(COS(RADIANS(90-VLOOKUP($B274,Teams!$A$2:$C$354,3,0)))*COS(RADIANS(90-VLOOKUP(L$1,Cities!$C$2:$D$350,2,0)))+SIN(RADIANS(90-VLOOKUP($B274,Teams!$A$2:$C$354,3,0)))*SIN(RADIANS(90-VLOOKUP(L$1,Cities!$C$2:$D$350,2,0)))*COS(RADIANS(VLOOKUP($B274,Teams!$A$2:$D$354,4,0)-VLOOKUP(L$1,Cities!$C$2:$E$350,3,0))))*3959,0)</f>
        <v>255</v>
      </c>
      <c r="M274" s="14">
        <f>ROUND(ACOS(COS(RADIANS(90-VLOOKUP($B274,Teams!$A$2:$C$354,3,0)))*COS(RADIANS(90-VLOOKUP(M$1,Cities!$C$2:$D$350,2,0)))+SIN(RADIANS(90-VLOOKUP($B274,Teams!$A$2:$C$354,3,0)))*SIN(RADIANS(90-VLOOKUP(M$1,Cities!$C$2:$D$350,2,0)))*COS(RADIANS(VLOOKUP($B274,Teams!$A$2:$D$354,4,0)-VLOOKUP(M$1,Cities!$C$2:$E$350,3,0))))*3959,0)</f>
        <v>431</v>
      </c>
      <c r="N274" s="14">
        <f>ROUND(ACOS(COS(RADIANS(90-VLOOKUP($B274,Teams!$A$2:$C$354,3,0)))*COS(RADIANS(90-VLOOKUP(N$1,Cities!$C$2:$D$350,2,0)))+SIN(RADIANS(90-VLOOKUP($B274,Teams!$A$2:$C$354,3,0)))*SIN(RADIANS(90-VLOOKUP(N$1,Cities!$C$2:$D$350,2,0)))*COS(RADIANS(VLOOKUP($B274,Teams!$A$2:$D$354,4,0)-VLOOKUP(N$1,Cities!$C$2:$E$350,3,0))))*3959,0)</f>
        <v>1267</v>
      </c>
      <c r="O274" s="14">
        <f>ROUND(ACOS(COS(RADIANS(90-VLOOKUP($B274,Teams!$A$2:$C$354,3,0)))*COS(RADIANS(90-VLOOKUP(O$1,Cities!$C$2:$D$350,2,0)))+SIN(RADIANS(90-VLOOKUP($B274,Teams!$A$2:$C$354,3,0)))*SIN(RADIANS(90-VLOOKUP(O$1,Cities!$C$2:$D$350,2,0)))*COS(RADIANS(VLOOKUP($B274,Teams!$A$2:$D$354,4,0)-VLOOKUP(O$1,Cities!$C$2:$E$350,3,0))))*3959,0)</f>
        <v>2219</v>
      </c>
    </row>
    <row r="275" spans="1:15">
      <c r="A275" s="13">
        <v>274</v>
      </c>
      <c r="B275" s="12" t="s">
        <v>912</v>
      </c>
      <c r="C275" s="14">
        <f>ROUND(ACOS(COS(RADIANS(90-VLOOKUP($B275,Teams!$A$2:$C$354,3,0)))*COS(RADIANS(90-VLOOKUP(C$1,Cities!$C$2:$D$350,2,0)))+SIN(RADIANS(90-VLOOKUP($B275,Teams!$A$2:$C$354,3,0)))*SIN(RADIANS(90-VLOOKUP(C$1,Cities!$C$2:$D$350,2,0)))*COS(RADIANS(VLOOKUP($B275,Teams!$A$2:$D$354,4,0)-VLOOKUP(C$1,Cities!$C$2:$E$350,3,0))))*3959,0)</f>
        <v>140</v>
      </c>
      <c r="D275" s="14">
        <f>ROUND(ACOS(COS(RADIANS(90-VLOOKUP($B275,Teams!$A$2:$C$354,3,0)))*COS(RADIANS(90-VLOOKUP(D$1,Cities!$C$2:$D$350,2,0)))+SIN(RADIANS(90-VLOOKUP($B275,Teams!$A$2:$C$354,3,0)))*SIN(RADIANS(90-VLOOKUP(D$1,Cities!$C$2:$D$350,2,0)))*COS(RADIANS(VLOOKUP($B275,Teams!$A$2:$D$354,4,0)-VLOOKUP(D$1,Cities!$C$2:$E$350,3,0))))*3959,0)</f>
        <v>447</v>
      </c>
      <c r="E275" s="14">
        <f>ROUND(ACOS(COS(RADIANS(90-VLOOKUP($B275,Teams!$A$2:$C$354,3,0)))*COS(RADIANS(90-VLOOKUP(E$1,Cities!$C$2:$D$350,2,0)))+SIN(RADIANS(90-VLOOKUP($B275,Teams!$A$2:$C$354,3,0)))*SIN(RADIANS(90-VLOOKUP(E$1,Cities!$C$2:$D$350,2,0)))*COS(RADIANS(VLOOKUP($B275,Teams!$A$2:$D$354,4,0)-VLOOKUP(E$1,Cities!$C$2:$E$350,3,0))))*3959,0)</f>
        <v>999</v>
      </c>
      <c r="F275" s="14">
        <f>ROUND(ACOS(COS(RADIANS(90-VLOOKUP($B275,Teams!$A$2:$C$354,3,0)))*COS(RADIANS(90-VLOOKUP(F$1,Cities!$C$2:$D$350,2,0)))+SIN(RADIANS(90-VLOOKUP($B275,Teams!$A$2:$C$354,3,0)))*SIN(RADIANS(90-VLOOKUP(F$1,Cities!$C$2:$D$350,2,0)))*COS(RADIANS(VLOOKUP($B275,Teams!$A$2:$D$354,4,0)-VLOOKUP(F$1,Cities!$C$2:$E$350,3,0))))*3959,0)</f>
        <v>407</v>
      </c>
      <c r="G275" s="14">
        <f>ROUND(ACOS(COS(RADIANS(90-VLOOKUP($B275,Teams!$A$2:$C$354,3,0)))*COS(RADIANS(90-VLOOKUP(G$1,Cities!$C$2:$D$350,2,0)))+SIN(RADIANS(90-VLOOKUP($B275,Teams!$A$2:$C$354,3,0)))*SIN(RADIANS(90-VLOOKUP(G$1,Cities!$C$2:$D$350,2,0)))*COS(RADIANS(VLOOKUP($B275,Teams!$A$2:$D$354,4,0)-VLOOKUP(G$1,Cities!$C$2:$E$350,3,0))))*3959,0)</f>
        <v>877</v>
      </c>
      <c r="H275" s="14">
        <f>ROUND(ACOS(COS(RADIANS(90-VLOOKUP($B275,Teams!$A$2:$C$354,3,0)))*COS(RADIANS(90-VLOOKUP(H$1,Cities!$C$2:$D$350,2,0)))+SIN(RADIANS(90-VLOOKUP($B275,Teams!$A$2:$C$354,3,0)))*SIN(RADIANS(90-VLOOKUP(H$1,Cities!$C$2:$D$350,2,0)))*COS(RADIANS(VLOOKUP($B275,Teams!$A$2:$D$354,4,0)-VLOOKUP(H$1,Cities!$C$2:$E$350,3,0))))*3959,0)</f>
        <v>1151</v>
      </c>
      <c r="I275" s="14">
        <f>ROUND(ACOS(COS(RADIANS(90-VLOOKUP($B275,Teams!$A$2:$C$354,3,0)))*COS(RADIANS(90-VLOOKUP(I$1,Cities!$C$2:$D$350,2,0)))+SIN(RADIANS(90-VLOOKUP($B275,Teams!$A$2:$C$354,3,0)))*SIN(RADIANS(90-VLOOKUP(I$1,Cities!$C$2:$D$350,2,0)))*COS(RADIANS(VLOOKUP($B275,Teams!$A$2:$D$354,4,0)-VLOOKUP(I$1,Cities!$C$2:$E$350,3,0))))*3959,0)</f>
        <v>2179</v>
      </c>
      <c r="J275" s="11">
        <f>ROUND(ACOS(COS(RADIANS(90-VLOOKUP($B275,Teams!$A$2:$C$354,3,0)))*COS(RADIANS(90-VLOOKUP(J$1,Cities!$C$2:$D$350,2,0)))+SIN(RADIANS(90-VLOOKUP($B275,Teams!$A$2:$C$354,3,0)))*SIN(RADIANS(90-VLOOKUP(J$1,Cities!$C$2:$D$350,2,0)))*COS(RADIANS(VLOOKUP($B275,Teams!$A$2:$D$354,4,0)-VLOOKUP(J$1,Cities!$C$2:$E$350,3,0))))*3959,0)</f>
        <v>2503</v>
      </c>
      <c r="K275" s="17"/>
      <c r="L275" s="11">
        <f>ROUND(ACOS(COS(RADIANS(90-VLOOKUP($B275,Teams!$A$2:$C$354,3,0)))*COS(RADIANS(90-VLOOKUP(L$1,Cities!$C$2:$D$350,2,0)))+SIN(RADIANS(90-VLOOKUP($B275,Teams!$A$2:$C$354,3,0)))*SIN(RADIANS(90-VLOOKUP(L$1,Cities!$C$2:$D$350,2,0)))*COS(RADIANS(VLOOKUP($B275,Teams!$A$2:$D$354,4,0)-VLOOKUP(L$1,Cities!$C$2:$E$350,3,0))))*3959,0)</f>
        <v>3</v>
      </c>
      <c r="M275" s="14">
        <f>ROUND(ACOS(COS(RADIANS(90-VLOOKUP($B275,Teams!$A$2:$C$354,3,0)))*COS(RADIANS(90-VLOOKUP(M$1,Cities!$C$2:$D$350,2,0)))+SIN(RADIANS(90-VLOOKUP($B275,Teams!$A$2:$C$354,3,0)))*SIN(RADIANS(90-VLOOKUP(M$1,Cities!$C$2:$D$350,2,0)))*COS(RADIANS(VLOOKUP($B275,Teams!$A$2:$D$354,4,0)-VLOOKUP(M$1,Cities!$C$2:$E$350,3,0))))*3959,0)</f>
        <v>646</v>
      </c>
      <c r="N275" s="14">
        <f>ROUND(ACOS(COS(RADIANS(90-VLOOKUP($B275,Teams!$A$2:$C$354,3,0)))*COS(RADIANS(90-VLOOKUP(N$1,Cities!$C$2:$D$350,2,0)))+SIN(RADIANS(90-VLOOKUP($B275,Teams!$A$2:$C$354,3,0)))*SIN(RADIANS(90-VLOOKUP(N$1,Cities!$C$2:$D$350,2,0)))*COS(RADIANS(VLOOKUP($B275,Teams!$A$2:$D$354,4,0)-VLOOKUP(N$1,Cities!$C$2:$E$350,3,0))))*3959,0)</f>
        <v>1418</v>
      </c>
      <c r="O275" s="14">
        <f>ROUND(ACOS(COS(RADIANS(90-VLOOKUP($B275,Teams!$A$2:$C$354,3,0)))*COS(RADIANS(90-VLOOKUP(O$1,Cities!$C$2:$D$350,2,0)))+SIN(RADIANS(90-VLOOKUP($B275,Teams!$A$2:$C$354,3,0)))*SIN(RADIANS(90-VLOOKUP(O$1,Cities!$C$2:$D$350,2,0)))*COS(RADIANS(VLOOKUP($B275,Teams!$A$2:$D$354,4,0)-VLOOKUP(O$1,Cities!$C$2:$E$350,3,0))))*3959,0)</f>
        <v>2456</v>
      </c>
    </row>
    <row r="276" spans="1:15">
      <c r="A276" s="13">
        <v>275</v>
      </c>
      <c r="B276" s="12" t="s">
        <v>911</v>
      </c>
      <c r="C276" s="14">
        <f>ROUND(ACOS(COS(RADIANS(90-VLOOKUP($B276,Teams!$A$2:$C$354,3,0)))*COS(RADIANS(90-VLOOKUP(C$1,Cities!$C$2:$D$350,2,0)))+SIN(RADIANS(90-VLOOKUP($B276,Teams!$A$2:$C$354,3,0)))*SIN(RADIANS(90-VLOOKUP(C$1,Cities!$C$2:$D$350,2,0)))*COS(RADIANS(VLOOKUP($B276,Teams!$A$2:$D$354,4,0)-VLOOKUP(C$1,Cities!$C$2:$E$350,3,0))))*3959,0)</f>
        <v>291</v>
      </c>
      <c r="D276" s="14">
        <f>ROUND(ACOS(COS(RADIANS(90-VLOOKUP($B276,Teams!$A$2:$C$354,3,0)))*COS(RADIANS(90-VLOOKUP(D$1,Cities!$C$2:$D$350,2,0)))+SIN(RADIANS(90-VLOOKUP($B276,Teams!$A$2:$C$354,3,0)))*SIN(RADIANS(90-VLOOKUP(D$1,Cities!$C$2:$D$350,2,0)))*COS(RADIANS(VLOOKUP($B276,Teams!$A$2:$D$354,4,0)-VLOOKUP(D$1,Cities!$C$2:$E$350,3,0))))*3959,0)</f>
        <v>312</v>
      </c>
      <c r="E276" s="14">
        <f>ROUND(ACOS(COS(RADIANS(90-VLOOKUP($B276,Teams!$A$2:$C$354,3,0)))*COS(RADIANS(90-VLOOKUP(E$1,Cities!$C$2:$D$350,2,0)))+SIN(RADIANS(90-VLOOKUP($B276,Teams!$A$2:$C$354,3,0)))*SIN(RADIANS(90-VLOOKUP(E$1,Cities!$C$2:$D$350,2,0)))*COS(RADIANS(VLOOKUP($B276,Teams!$A$2:$D$354,4,0)-VLOOKUP(E$1,Cities!$C$2:$E$350,3,0))))*3959,0)</f>
        <v>891</v>
      </c>
      <c r="F276" s="14">
        <f>ROUND(ACOS(COS(RADIANS(90-VLOOKUP($B276,Teams!$A$2:$C$354,3,0)))*COS(RADIANS(90-VLOOKUP(F$1,Cities!$C$2:$D$350,2,0)))+SIN(RADIANS(90-VLOOKUP($B276,Teams!$A$2:$C$354,3,0)))*SIN(RADIANS(90-VLOOKUP(F$1,Cities!$C$2:$D$350,2,0)))*COS(RADIANS(VLOOKUP($B276,Teams!$A$2:$D$354,4,0)-VLOOKUP(F$1,Cities!$C$2:$E$350,3,0))))*3959,0)</f>
        <v>172</v>
      </c>
      <c r="G276" s="14">
        <f>ROUND(ACOS(COS(RADIANS(90-VLOOKUP($B276,Teams!$A$2:$C$354,3,0)))*COS(RADIANS(90-VLOOKUP(G$1,Cities!$C$2:$D$350,2,0)))+SIN(RADIANS(90-VLOOKUP($B276,Teams!$A$2:$C$354,3,0)))*SIN(RADIANS(90-VLOOKUP(G$1,Cities!$C$2:$D$350,2,0)))*COS(RADIANS(VLOOKUP($B276,Teams!$A$2:$D$354,4,0)-VLOOKUP(G$1,Cities!$C$2:$E$350,3,0))))*3959,0)</f>
        <v>631</v>
      </c>
      <c r="H276" s="14">
        <f>ROUND(ACOS(COS(RADIANS(90-VLOOKUP($B276,Teams!$A$2:$C$354,3,0)))*COS(RADIANS(90-VLOOKUP(H$1,Cities!$C$2:$D$350,2,0)))+SIN(RADIANS(90-VLOOKUP($B276,Teams!$A$2:$C$354,3,0)))*SIN(RADIANS(90-VLOOKUP(H$1,Cities!$C$2:$D$350,2,0)))*COS(RADIANS(VLOOKUP($B276,Teams!$A$2:$D$354,4,0)-VLOOKUP(H$1,Cities!$C$2:$E$350,3,0))))*3959,0)</f>
        <v>909</v>
      </c>
      <c r="I276" s="14">
        <f>ROUND(ACOS(COS(RADIANS(90-VLOOKUP($B276,Teams!$A$2:$C$354,3,0)))*COS(RADIANS(90-VLOOKUP(I$1,Cities!$C$2:$D$350,2,0)))+SIN(RADIANS(90-VLOOKUP($B276,Teams!$A$2:$C$354,3,0)))*SIN(RADIANS(90-VLOOKUP(I$1,Cities!$C$2:$D$350,2,0)))*COS(RADIANS(VLOOKUP($B276,Teams!$A$2:$D$354,4,0)-VLOOKUP(I$1,Cities!$C$2:$E$350,3,0))))*3959,0)</f>
        <v>1966</v>
      </c>
      <c r="J276" s="11">
        <f>ROUND(ACOS(COS(RADIANS(90-VLOOKUP($B276,Teams!$A$2:$C$354,3,0)))*COS(RADIANS(90-VLOOKUP(J$1,Cities!$C$2:$D$350,2,0)))+SIN(RADIANS(90-VLOOKUP($B276,Teams!$A$2:$C$354,3,0)))*SIN(RADIANS(90-VLOOKUP(J$1,Cities!$C$2:$D$350,2,0)))*COS(RADIANS(VLOOKUP($B276,Teams!$A$2:$D$354,4,0)-VLOOKUP(J$1,Cities!$C$2:$E$350,3,0))))*3959,0)</f>
        <v>2264</v>
      </c>
      <c r="K276" s="17"/>
      <c r="L276" s="11">
        <f>ROUND(ACOS(COS(RADIANS(90-VLOOKUP($B276,Teams!$A$2:$C$354,3,0)))*COS(RADIANS(90-VLOOKUP(L$1,Cities!$C$2:$D$350,2,0)))+SIN(RADIANS(90-VLOOKUP($B276,Teams!$A$2:$C$354,3,0)))*SIN(RADIANS(90-VLOOKUP(L$1,Cities!$C$2:$D$350,2,0)))*COS(RADIANS(VLOOKUP($B276,Teams!$A$2:$D$354,4,0)-VLOOKUP(L$1,Cities!$C$2:$E$350,3,0))))*3959,0)</f>
        <v>247</v>
      </c>
      <c r="M276" s="14">
        <f>ROUND(ACOS(COS(RADIANS(90-VLOOKUP($B276,Teams!$A$2:$C$354,3,0)))*COS(RADIANS(90-VLOOKUP(M$1,Cities!$C$2:$D$350,2,0)))+SIN(RADIANS(90-VLOOKUP($B276,Teams!$A$2:$C$354,3,0)))*SIN(RADIANS(90-VLOOKUP(M$1,Cities!$C$2:$D$350,2,0)))*COS(RADIANS(VLOOKUP($B276,Teams!$A$2:$D$354,4,0)-VLOOKUP(M$1,Cities!$C$2:$E$350,3,0))))*3959,0)</f>
        <v>400</v>
      </c>
      <c r="N276" s="14">
        <f>ROUND(ACOS(COS(RADIANS(90-VLOOKUP($B276,Teams!$A$2:$C$354,3,0)))*COS(RADIANS(90-VLOOKUP(N$1,Cities!$C$2:$D$350,2,0)))+SIN(RADIANS(90-VLOOKUP($B276,Teams!$A$2:$C$354,3,0)))*SIN(RADIANS(90-VLOOKUP(N$1,Cities!$C$2:$D$350,2,0)))*COS(RADIANS(VLOOKUP($B276,Teams!$A$2:$D$354,4,0)-VLOOKUP(N$1,Cities!$C$2:$E$350,3,0))))*3959,0)</f>
        <v>1199</v>
      </c>
      <c r="O276" s="14">
        <f>ROUND(ACOS(COS(RADIANS(90-VLOOKUP($B276,Teams!$A$2:$C$354,3,0)))*COS(RADIANS(90-VLOOKUP(O$1,Cities!$C$2:$D$350,2,0)))+SIN(RADIANS(90-VLOOKUP($B276,Teams!$A$2:$C$354,3,0)))*SIN(RADIANS(90-VLOOKUP(O$1,Cities!$C$2:$D$350,2,0)))*COS(RADIANS(VLOOKUP($B276,Teams!$A$2:$D$354,4,0)-VLOOKUP(O$1,Cities!$C$2:$E$350,3,0))))*3959,0)</f>
        <v>2211</v>
      </c>
    </row>
    <row r="277" spans="1:15">
      <c r="A277" s="13">
        <v>276</v>
      </c>
      <c r="B277" s="12" t="s">
        <v>464</v>
      </c>
      <c r="C277" s="14">
        <f>ROUND(ACOS(COS(RADIANS(90-VLOOKUP($B277,Teams!$A$2:$C$354,3,0)))*COS(RADIANS(90-VLOOKUP(C$1,Cities!$C$2:$D$350,2,0)))+SIN(RADIANS(90-VLOOKUP($B277,Teams!$A$2:$C$354,3,0)))*SIN(RADIANS(90-VLOOKUP(C$1,Cities!$C$2:$D$350,2,0)))*COS(RADIANS(VLOOKUP($B277,Teams!$A$2:$D$354,4,0)-VLOOKUP(C$1,Cities!$C$2:$E$350,3,0))))*3959,0)</f>
        <v>136</v>
      </c>
      <c r="D277" s="14">
        <f>ROUND(ACOS(COS(RADIANS(90-VLOOKUP($B277,Teams!$A$2:$C$354,3,0)))*COS(RADIANS(90-VLOOKUP(D$1,Cities!$C$2:$D$350,2,0)))+SIN(RADIANS(90-VLOOKUP($B277,Teams!$A$2:$C$354,3,0)))*SIN(RADIANS(90-VLOOKUP(D$1,Cities!$C$2:$D$350,2,0)))*COS(RADIANS(VLOOKUP($B277,Teams!$A$2:$D$354,4,0)-VLOOKUP(D$1,Cities!$C$2:$E$350,3,0))))*3959,0)</f>
        <v>450</v>
      </c>
      <c r="E277" s="14">
        <f>ROUND(ACOS(COS(RADIANS(90-VLOOKUP($B277,Teams!$A$2:$C$354,3,0)))*COS(RADIANS(90-VLOOKUP(E$1,Cities!$C$2:$D$350,2,0)))+SIN(RADIANS(90-VLOOKUP($B277,Teams!$A$2:$C$354,3,0)))*SIN(RADIANS(90-VLOOKUP(E$1,Cities!$C$2:$D$350,2,0)))*COS(RADIANS(VLOOKUP($B277,Teams!$A$2:$D$354,4,0)-VLOOKUP(E$1,Cities!$C$2:$E$350,3,0))))*3959,0)</f>
        <v>1002</v>
      </c>
      <c r="F277" s="14">
        <f>ROUND(ACOS(COS(RADIANS(90-VLOOKUP($B277,Teams!$A$2:$C$354,3,0)))*COS(RADIANS(90-VLOOKUP(F$1,Cities!$C$2:$D$350,2,0)))+SIN(RADIANS(90-VLOOKUP($B277,Teams!$A$2:$C$354,3,0)))*SIN(RADIANS(90-VLOOKUP(F$1,Cities!$C$2:$D$350,2,0)))*COS(RADIANS(VLOOKUP($B277,Teams!$A$2:$D$354,4,0)-VLOOKUP(F$1,Cities!$C$2:$E$350,3,0))))*3959,0)</f>
        <v>407</v>
      </c>
      <c r="G277" s="14">
        <f>ROUND(ACOS(COS(RADIANS(90-VLOOKUP($B277,Teams!$A$2:$C$354,3,0)))*COS(RADIANS(90-VLOOKUP(G$1,Cities!$C$2:$D$350,2,0)))+SIN(RADIANS(90-VLOOKUP($B277,Teams!$A$2:$C$354,3,0)))*SIN(RADIANS(90-VLOOKUP(G$1,Cities!$C$2:$D$350,2,0)))*COS(RADIANS(VLOOKUP($B277,Teams!$A$2:$D$354,4,0)-VLOOKUP(G$1,Cities!$C$2:$E$350,3,0))))*3959,0)</f>
        <v>878</v>
      </c>
      <c r="H277" s="14">
        <f>ROUND(ACOS(COS(RADIANS(90-VLOOKUP($B277,Teams!$A$2:$C$354,3,0)))*COS(RADIANS(90-VLOOKUP(H$1,Cities!$C$2:$D$350,2,0)))+SIN(RADIANS(90-VLOOKUP($B277,Teams!$A$2:$C$354,3,0)))*SIN(RADIANS(90-VLOOKUP(H$1,Cities!$C$2:$D$350,2,0)))*COS(RADIANS(VLOOKUP($B277,Teams!$A$2:$D$354,4,0)-VLOOKUP(H$1,Cities!$C$2:$E$350,3,0))))*3959,0)</f>
        <v>1151</v>
      </c>
      <c r="I277" s="14">
        <f>ROUND(ACOS(COS(RADIANS(90-VLOOKUP($B277,Teams!$A$2:$C$354,3,0)))*COS(RADIANS(90-VLOOKUP(I$1,Cities!$C$2:$D$350,2,0)))+SIN(RADIANS(90-VLOOKUP($B277,Teams!$A$2:$C$354,3,0)))*SIN(RADIANS(90-VLOOKUP(I$1,Cities!$C$2:$D$350,2,0)))*COS(RADIANS(VLOOKUP($B277,Teams!$A$2:$D$354,4,0)-VLOOKUP(I$1,Cities!$C$2:$E$350,3,0))))*3959,0)</f>
        <v>2179</v>
      </c>
      <c r="J277" s="11">
        <f>ROUND(ACOS(COS(RADIANS(90-VLOOKUP($B277,Teams!$A$2:$C$354,3,0)))*COS(RADIANS(90-VLOOKUP(J$1,Cities!$C$2:$D$350,2,0)))+SIN(RADIANS(90-VLOOKUP($B277,Teams!$A$2:$C$354,3,0)))*SIN(RADIANS(90-VLOOKUP(J$1,Cities!$C$2:$D$350,2,0)))*COS(RADIANS(VLOOKUP($B277,Teams!$A$2:$D$354,4,0)-VLOOKUP(J$1,Cities!$C$2:$E$350,3,0))))*3959,0)</f>
        <v>2503</v>
      </c>
      <c r="K277" s="17"/>
      <c r="L277" s="11">
        <f>ROUND(ACOS(COS(RADIANS(90-VLOOKUP($B277,Teams!$A$2:$C$354,3,0)))*COS(RADIANS(90-VLOOKUP(L$1,Cities!$C$2:$D$350,2,0)))+SIN(RADIANS(90-VLOOKUP($B277,Teams!$A$2:$C$354,3,0)))*SIN(RADIANS(90-VLOOKUP(L$1,Cities!$C$2:$D$350,2,0)))*COS(RADIANS(VLOOKUP($B277,Teams!$A$2:$D$354,4,0)-VLOOKUP(L$1,Cities!$C$2:$E$350,3,0))))*3959,0)</f>
        <v>0</v>
      </c>
      <c r="M277" s="14">
        <f>ROUND(ACOS(COS(RADIANS(90-VLOOKUP($B277,Teams!$A$2:$C$354,3,0)))*COS(RADIANS(90-VLOOKUP(M$1,Cities!$C$2:$D$350,2,0)))+SIN(RADIANS(90-VLOOKUP($B277,Teams!$A$2:$C$354,3,0)))*SIN(RADIANS(90-VLOOKUP(M$1,Cities!$C$2:$D$350,2,0)))*COS(RADIANS(VLOOKUP($B277,Teams!$A$2:$D$354,4,0)-VLOOKUP(M$1,Cities!$C$2:$E$350,3,0))))*3959,0)</f>
        <v>647</v>
      </c>
      <c r="N277" s="14">
        <f>ROUND(ACOS(COS(RADIANS(90-VLOOKUP($B277,Teams!$A$2:$C$354,3,0)))*COS(RADIANS(90-VLOOKUP(N$1,Cities!$C$2:$D$350,2,0)))+SIN(RADIANS(90-VLOOKUP($B277,Teams!$A$2:$C$354,3,0)))*SIN(RADIANS(90-VLOOKUP(N$1,Cities!$C$2:$D$350,2,0)))*COS(RADIANS(VLOOKUP($B277,Teams!$A$2:$D$354,4,0)-VLOOKUP(N$1,Cities!$C$2:$E$350,3,0))))*3959,0)</f>
        <v>1421</v>
      </c>
      <c r="O277" s="14">
        <f>ROUND(ACOS(COS(RADIANS(90-VLOOKUP($B277,Teams!$A$2:$C$354,3,0)))*COS(RADIANS(90-VLOOKUP(O$1,Cities!$C$2:$D$350,2,0)))+SIN(RADIANS(90-VLOOKUP($B277,Teams!$A$2:$C$354,3,0)))*SIN(RADIANS(90-VLOOKUP(O$1,Cities!$C$2:$D$350,2,0)))*COS(RADIANS(VLOOKUP($B277,Teams!$A$2:$D$354,4,0)-VLOOKUP(O$1,Cities!$C$2:$E$350,3,0))))*3959,0)</f>
        <v>2457</v>
      </c>
    </row>
    <row r="278" spans="1:15">
      <c r="A278" s="13">
        <v>277</v>
      </c>
      <c r="B278" s="12" t="s">
        <v>398</v>
      </c>
      <c r="C278" s="14">
        <f>ROUND(ACOS(COS(RADIANS(90-VLOOKUP($B278,Teams!$A$2:$C$354,3,0)))*COS(RADIANS(90-VLOOKUP(C$1,Cities!$C$2:$D$350,2,0)))+SIN(RADIANS(90-VLOOKUP($B278,Teams!$A$2:$C$354,3,0)))*SIN(RADIANS(90-VLOOKUP(C$1,Cities!$C$2:$D$350,2,0)))*COS(RADIANS(VLOOKUP($B278,Teams!$A$2:$D$354,4,0)-VLOOKUP(C$1,Cities!$C$2:$E$350,3,0))))*3959,0)</f>
        <v>196</v>
      </c>
      <c r="D278" s="14">
        <f>ROUND(ACOS(COS(RADIANS(90-VLOOKUP($B278,Teams!$A$2:$C$354,3,0)))*COS(RADIANS(90-VLOOKUP(D$1,Cities!$C$2:$D$350,2,0)))+SIN(RADIANS(90-VLOOKUP($B278,Teams!$A$2:$C$354,3,0)))*SIN(RADIANS(90-VLOOKUP(D$1,Cities!$C$2:$D$350,2,0)))*COS(RADIANS(VLOOKUP($B278,Teams!$A$2:$D$354,4,0)-VLOOKUP(D$1,Cities!$C$2:$E$350,3,0))))*3959,0)</f>
        <v>372</v>
      </c>
      <c r="E278" s="14">
        <f>ROUND(ACOS(COS(RADIANS(90-VLOOKUP($B278,Teams!$A$2:$C$354,3,0)))*COS(RADIANS(90-VLOOKUP(E$1,Cities!$C$2:$D$350,2,0)))+SIN(RADIANS(90-VLOOKUP($B278,Teams!$A$2:$C$354,3,0)))*SIN(RADIANS(90-VLOOKUP(E$1,Cities!$C$2:$D$350,2,0)))*COS(RADIANS(VLOOKUP($B278,Teams!$A$2:$D$354,4,0)-VLOOKUP(E$1,Cities!$C$2:$E$350,3,0))))*3959,0)</f>
        <v>929</v>
      </c>
      <c r="F278" s="14">
        <f>ROUND(ACOS(COS(RADIANS(90-VLOOKUP($B278,Teams!$A$2:$C$354,3,0)))*COS(RADIANS(90-VLOOKUP(F$1,Cities!$C$2:$D$350,2,0)))+SIN(RADIANS(90-VLOOKUP($B278,Teams!$A$2:$C$354,3,0)))*SIN(RADIANS(90-VLOOKUP(F$1,Cities!$C$2:$D$350,2,0)))*COS(RADIANS(VLOOKUP($B278,Teams!$A$2:$D$354,4,0)-VLOOKUP(F$1,Cities!$C$2:$E$350,3,0))))*3959,0)</f>
        <v>357</v>
      </c>
      <c r="G278" s="14">
        <f>ROUND(ACOS(COS(RADIANS(90-VLOOKUP($B278,Teams!$A$2:$C$354,3,0)))*COS(RADIANS(90-VLOOKUP(G$1,Cities!$C$2:$D$350,2,0)))+SIN(RADIANS(90-VLOOKUP($B278,Teams!$A$2:$C$354,3,0)))*SIN(RADIANS(90-VLOOKUP(G$1,Cities!$C$2:$D$350,2,0)))*COS(RADIANS(VLOOKUP($B278,Teams!$A$2:$D$354,4,0)-VLOOKUP(G$1,Cities!$C$2:$E$350,3,0))))*3959,0)</f>
        <v>812</v>
      </c>
      <c r="H278" s="14">
        <f>ROUND(ACOS(COS(RADIANS(90-VLOOKUP($B278,Teams!$A$2:$C$354,3,0)))*COS(RADIANS(90-VLOOKUP(H$1,Cities!$C$2:$D$350,2,0)))+SIN(RADIANS(90-VLOOKUP($B278,Teams!$A$2:$C$354,3,0)))*SIN(RADIANS(90-VLOOKUP(H$1,Cities!$C$2:$D$350,2,0)))*COS(RADIANS(VLOOKUP($B278,Teams!$A$2:$D$354,4,0)-VLOOKUP(H$1,Cities!$C$2:$E$350,3,0))))*3959,0)</f>
        <v>1097</v>
      </c>
      <c r="I278" s="14">
        <f>ROUND(ACOS(COS(RADIANS(90-VLOOKUP($B278,Teams!$A$2:$C$354,3,0)))*COS(RADIANS(90-VLOOKUP(I$1,Cities!$C$2:$D$350,2,0)))+SIN(RADIANS(90-VLOOKUP($B278,Teams!$A$2:$C$354,3,0)))*SIN(RADIANS(90-VLOOKUP(I$1,Cities!$C$2:$D$350,2,0)))*COS(RADIANS(VLOOKUP($B278,Teams!$A$2:$D$354,4,0)-VLOOKUP(I$1,Cities!$C$2:$E$350,3,0))))*3959,0)</f>
        <v>2145</v>
      </c>
      <c r="J278" s="11">
        <f>ROUND(ACOS(COS(RADIANS(90-VLOOKUP($B278,Teams!$A$2:$C$354,3,0)))*COS(RADIANS(90-VLOOKUP(J$1,Cities!$C$2:$D$350,2,0)))+SIN(RADIANS(90-VLOOKUP($B278,Teams!$A$2:$C$354,3,0)))*SIN(RADIANS(90-VLOOKUP(J$1,Cities!$C$2:$D$350,2,0)))*COS(RADIANS(VLOOKUP($B278,Teams!$A$2:$D$354,4,0)-VLOOKUP(J$1,Cities!$C$2:$E$350,3,0))))*3959,0)</f>
        <v>2452</v>
      </c>
      <c r="K278" s="17"/>
      <c r="L278" s="11">
        <f>ROUND(ACOS(COS(RADIANS(90-VLOOKUP($B278,Teams!$A$2:$C$354,3,0)))*COS(RADIANS(90-VLOOKUP(L$1,Cities!$C$2:$D$350,2,0)))+SIN(RADIANS(90-VLOOKUP($B278,Teams!$A$2:$C$354,3,0)))*SIN(RADIANS(90-VLOOKUP(L$1,Cities!$C$2:$D$350,2,0)))*COS(RADIANS(VLOOKUP($B278,Teams!$A$2:$D$354,4,0)-VLOOKUP(L$1,Cities!$C$2:$E$350,3,0))))*3959,0)</f>
        <v>79</v>
      </c>
      <c r="M278" s="14">
        <f>ROUND(ACOS(COS(RADIANS(90-VLOOKUP($B278,Teams!$A$2:$C$354,3,0)))*COS(RADIANS(90-VLOOKUP(M$1,Cities!$C$2:$D$350,2,0)))+SIN(RADIANS(90-VLOOKUP($B278,Teams!$A$2:$C$354,3,0)))*SIN(RADIANS(90-VLOOKUP(M$1,Cities!$C$2:$D$350,2,0)))*COS(RADIANS(VLOOKUP($B278,Teams!$A$2:$D$354,4,0)-VLOOKUP(M$1,Cities!$C$2:$E$350,3,0))))*3959,0)</f>
        <v>584</v>
      </c>
      <c r="N278" s="14">
        <f>ROUND(ACOS(COS(RADIANS(90-VLOOKUP($B278,Teams!$A$2:$C$354,3,0)))*COS(RADIANS(90-VLOOKUP(N$1,Cities!$C$2:$D$350,2,0)))+SIN(RADIANS(90-VLOOKUP($B278,Teams!$A$2:$C$354,3,0)))*SIN(RADIANS(90-VLOOKUP(N$1,Cities!$C$2:$D$350,2,0)))*COS(RADIANS(VLOOKUP($B278,Teams!$A$2:$D$354,4,0)-VLOOKUP(N$1,Cities!$C$2:$E$350,3,0))))*3959,0)</f>
        <v>1343</v>
      </c>
      <c r="O278" s="14">
        <f>ROUND(ACOS(COS(RADIANS(90-VLOOKUP($B278,Teams!$A$2:$C$354,3,0)))*COS(RADIANS(90-VLOOKUP(O$1,Cities!$C$2:$D$350,2,0)))+SIN(RADIANS(90-VLOOKUP($B278,Teams!$A$2:$C$354,3,0)))*SIN(RADIANS(90-VLOOKUP(O$1,Cities!$C$2:$D$350,2,0)))*COS(RADIANS(VLOOKUP($B278,Teams!$A$2:$D$354,4,0)-VLOOKUP(O$1,Cities!$C$2:$E$350,3,0))))*3959,0)</f>
        <v>2397</v>
      </c>
    </row>
    <row r="279" spans="1:15">
      <c r="A279" s="13">
        <v>278</v>
      </c>
      <c r="B279" s="12" t="s">
        <v>844</v>
      </c>
      <c r="C279" s="14">
        <f>ROUND(ACOS(COS(RADIANS(90-VLOOKUP($B279,Teams!$A$2:$C$354,3,0)))*COS(RADIANS(90-VLOOKUP(C$1,Cities!$C$2:$D$350,2,0)))+SIN(RADIANS(90-VLOOKUP($B279,Teams!$A$2:$C$354,3,0)))*SIN(RADIANS(90-VLOOKUP(C$1,Cities!$C$2:$D$350,2,0)))*COS(RADIANS(VLOOKUP($B279,Teams!$A$2:$D$354,4,0)-VLOOKUP(C$1,Cities!$C$2:$E$350,3,0))))*3959,0)</f>
        <v>2535</v>
      </c>
      <c r="D279" s="14">
        <f>ROUND(ACOS(COS(RADIANS(90-VLOOKUP($B279,Teams!$A$2:$C$354,3,0)))*COS(RADIANS(90-VLOOKUP(D$1,Cities!$C$2:$D$350,2,0)))+SIN(RADIANS(90-VLOOKUP($B279,Teams!$A$2:$C$354,3,0)))*SIN(RADIANS(90-VLOOKUP(D$1,Cities!$C$2:$D$350,2,0)))*COS(RADIANS(VLOOKUP($B279,Teams!$A$2:$D$354,4,0)-VLOOKUP(D$1,Cities!$C$2:$E$350,3,0))))*3959,0)</f>
        <v>2318</v>
      </c>
      <c r="E279" s="14">
        <f>ROUND(ACOS(COS(RADIANS(90-VLOOKUP($B279,Teams!$A$2:$C$354,3,0)))*COS(RADIANS(90-VLOOKUP(E$1,Cities!$C$2:$D$350,2,0)))+SIN(RADIANS(90-VLOOKUP($B279,Teams!$A$2:$C$354,3,0)))*SIN(RADIANS(90-VLOOKUP(E$1,Cities!$C$2:$D$350,2,0)))*COS(RADIANS(VLOOKUP($B279,Teams!$A$2:$D$354,4,0)-VLOOKUP(E$1,Cities!$C$2:$E$350,3,0))))*3959,0)</f>
        <v>2380</v>
      </c>
      <c r="F279" s="14">
        <f>ROUND(ACOS(COS(RADIANS(90-VLOOKUP($B279,Teams!$A$2:$C$354,3,0)))*COS(RADIANS(90-VLOOKUP(F$1,Cities!$C$2:$D$350,2,0)))+SIN(RADIANS(90-VLOOKUP($B279,Teams!$A$2:$C$354,3,0)))*SIN(RADIANS(90-VLOOKUP(F$1,Cities!$C$2:$D$350,2,0)))*COS(RADIANS(VLOOKUP($B279,Teams!$A$2:$D$354,4,0)-VLOOKUP(F$1,Cities!$C$2:$E$350,3,0))))*3959,0)</f>
        <v>2146</v>
      </c>
      <c r="G279" s="14">
        <f>ROUND(ACOS(COS(RADIANS(90-VLOOKUP($B279,Teams!$A$2:$C$354,3,0)))*COS(RADIANS(90-VLOOKUP(G$1,Cities!$C$2:$D$350,2,0)))+SIN(RADIANS(90-VLOOKUP($B279,Teams!$A$2:$C$354,3,0)))*SIN(RADIANS(90-VLOOKUP(G$1,Cities!$C$2:$D$350,2,0)))*COS(RADIANS(VLOOKUP($B279,Teams!$A$2:$D$354,4,0)-VLOOKUP(G$1,Cities!$C$2:$E$350,3,0))))*3959,0)</f>
        <v>1722</v>
      </c>
      <c r="H279" s="14">
        <f>ROUND(ACOS(COS(RADIANS(90-VLOOKUP($B279,Teams!$A$2:$C$354,3,0)))*COS(RADIANS(90-VLOOKUP(H$1,Cities!$C$2:$D$350,2,0)))+SIN(RADIANS(90-VLOOKUP($B279,Teams!$A$2:$C$354,3,0)))*SIN(RADIANS(90-VLOOKUP(H$1,Cities!$C$2:$D$350,2,0)))*COS(RADIANS(VLOOKUP($B279,Teams!$A$2:$D$354,4,0)-VLOOKUP(H$1,Cities!$C$2:$E$350,3,0))))*3959,0)</f>
        <v>1404</v>
      </c>
      <c r="I279" s="14">
        <f>ROUND(ACOS(COS(RADIANS(90-VLOOKUP($B279,Teams!$A$2:$C$354,3,0)))*COS(RADIANS(90-VLOOKUP(I$1,Cities!$C$2:$D$350,2,0)))+SIN(RADIANS(90-VLOOKUP($B279,Teams!$A$2:$C$354,3,0)))*SIN(RADIANS(90-VLOOKUP(I$1,Cities!$C$2:$D$350,2,0)))*COS(RADIANS(VLOOKUP($B279,Teams!$A$2:$D$354,4,0)-VLOOKUP(I$1,Cities!$C$2:$E$350,3,0))))*3959,0)</f>
        <v>719</v>
      </c>
      <c r="J279" s="11">
        <f>ROUND(ACOS(COS(RADIANS(90-VLOOKUP($B279,Teams!$A$2:$C$354,3,0)))*COS(RADIANS(90-VLOOKUP(J$1,Cities!$C$2:$D$350,2,0)))+SIN(RADIANS(90-VLOOKUP($B279,Teams!$A$2:$C$354,3,0)))*SIN(RADIANS(90-VLOOKUP(J$1,Cities!$C$2:$D$350,2,0)))*COS(RADIANS(VLOOKUP($B279,Teams!$A$2:$D$354,4,0)-VLOOKUP(J$1,Cities!$C$2:$E$350,3,0))))*3959,0)</f>
        <v>61</v>
      </c>
      <c r="K279" s="17"/>
      <c r="L279" s="11">
        <f>ROUND(ACOS(COS(RADIANS(90-VLOOKUP($B279,Teams!$A$2:$C$354,3,0)))*COS(RADIANS(90-VLOOKUP(L$1,Cities!$C$2:$D$350,2,0)))+SIN(RADIANS(90-VLOOKUP($B279,Teams!$A$2:$C$354,3,0)))*SIN(RADIANS(90-VLOOKUP(L$1,Cities!$C$2:$D$350,2,0)))*COS(RADIANS(VLOOKUP($B279,Teams!$A$2:$D$354,4,0)-VLOOKUP(L$1,Cities!$C$2:$E$350,3,0))))*3959,0)</f>
        <v>2553</v>
      </c>
      <c r="M279" s="14">
        <f>ROUND(ACOS(COS(RADIANS(90-VLOOKUP($B279,Teams!$A$2:$C$354,3,0)))*COS(RADIANS(90-VLOOKUP(M$1,Cities!$C$2:$D$350,2,0)))+SIN(RADIANS(90-VLOOKUP($B279,Teams!$A$2:$C$354,3,0)))*SIN(RADIANS(90-VLOOKUP(M$1,Cities!$C$2:$D$350,2,0)))*COS(RADIANS(VLOOKUP($B279,Teams!$A$2:$D$354,4,0)-VLOOKUP(M$1,Cities!$C$2:$E$350,3,0))))*3959,0)</f>
        <v>1929</v>
      </c>
      <c r="N279" s="14">
        <f>ROUND(ACOS(COS(RADIANS(90-VLOOKUP($B279,Teams!$A$2:$C$354,3,0)))*COS(RADIANS(90-VLOOKUP(N$1,Cities!$C$2:$D$350,2,0)))+SIN(RADIANS(90-VLOOKUP($B279,Teams!$A$2:$C$354,3,0)))*SIN(RADIANS(90-VLOOKUP(N$1,Cities!$C$2:$D$350,2,0)))*COS(RADIANS(VLOOKUP($B279,Teams!$A$2:$D$354,4,0)-VLOOKUP(N$1,Cities!$C$2:$E$350,3,0))))*3959,0)</f>
        <v>1625</v>
      </c>
      <c r="O279" s="14">
        <f>ROUND(ACOS(COS(RADIANS(90-VLOOKUP($B279,Teams!$A$2:$C$354,3,0)))*COS(RADIANS(90-VLOOKUP(O$1,Cities!$C$2:$D$350,2,0)))+SIN(RADIANS(90-VLOOKUP($B279,Teams!$A$2:$C$354,3,0)))*SIN(RADIANS(90-VLOOKUP(O$1,Cities!$C$2:$D$350,2,0)))*COS(RADIANS(VLOOKUP($B279,Teams!$A$2:$D$354,4,0)-VLOOKUP(O$1,Cities!$C$2:$E$350,3,0))))*3959,0)</f>
        <v>331</v>
      </c>
    </row>
    <row r="280" spans="1:15">
      <c r="A280" s="13">
        <v>279</v>
      </c>
      <c r="B280" s="12" t="s">
        <v>629</v>
      </c>
      <c r="C280" s="14">
        <f>ROUND(ACOS(COS(RADIANS(90-VLOOKUP($B280,Teams!$A$2:$C$354,3,0)))*COS(RADIANS(90-VLOOKUP(C$1,Cities!$C$2:$D$350,2,0)))+SIN(RADIANS(90-VLOOKUP($B280,Teams!$A$2:$C$354,3,0)))*SIN(RADIANS(90-VLOOKUP(C$1,Cities!$C$2:$D$350,2,0)))*COS(RADIANS(VLOOKUP($B280,Teams!$A$2:$D$354,4,0)-VLOOKUP(C$1,Cities!$C$2:$E$350,3,0))))*3959,0)</f>
        <v>135</v>
      </c>
      <c r="D280" s="14">
        <f>ROUND(ACOS(COS(RADIANS(90-VLOOKUP($B280,Teams!$A$2:$C$354,3,0)))*COS(RADIANS(90-VLOOKUP(D$1,Cities!$C$2:$D$350,2,0)))+SIN(RADIANS(90-VLOOKUP($B280,Teams!$A$2:$C$354,3,0)))*SIN(RADIANS(90-VLOOKUP(D$1,Cities!$C$2:$D$350,2,0)))*COS(RADIANS(VLOOKUP($B280,Teams!$A$2:$D$354,4,0)-VLOOKUP(D$1,Cities!$C$2:$E$350,3,0))))*3959,0)</f>
        <v>446</v>
      </c>
      <c r="E280" s="14">
        <f>ROUND(ACOS(COS(RADIANS(90-VLOOKUP($B280,Teams!$A$2:$C$354,3,0)))*COS(RADIANS(90-VLOOKUP(E$1,Cities!$C$2:$D$350,2,0)))+SIN(RADIANS(90-VLOOKUP($B280,Teams!$A$2:$C$354,3,0)))*SIN(RADIANS(90-VLOOKUP(E$1,Cities!$C$2:$D$350,2,0)))*COS(RADIANS(VLOOKUP($B280,Teams!$A$2:$D$354,4,0)-VLOOKUP(E$1,Cities!$C$2:$E$350,3,0))))*3959,0)</f>
        <v>999</v>
      </c>
      <c r="F280" s="14">
        <f>ROUND(ACOS(COS(RADIANS(90-VLOOKUP($B280,Teams!$A$2:$C$354,3,0)))*COS(RADIANS(90-VLOOKUP(F$1,Cities!$C$2:$D$350,2,0)))+SIN(RADIANS(90-VLOOKUP($B280,Teams!$A$2:$C$354,3,0)))*SIN(RADIANS(90-VLOOKUP(F$1,Cities!$C$2:$D$350,2,0)))*COS(RADIANS(VLOOKUP($B280,Teams!$A$2:$D$354,4,0)-VLOOKUP(F$1,Cities!$C$2:$E$350,3,0))))*3959,0)</f>
        <v>400</v>
      </c>
      <c r="G280" s="14">
        <f>ROUND(ACOS(COS(RADIANS(90-VLOOKUP($B280,Teams!$A$2:$C$354,3,0)))*COS(RADIANS(90-VLOOKUP(G$1,Cities!$C$2:$D$350,2,0)))+SIN(RADIANS(90-VLOOKUP($B280,Teams!$A$2:$C$354,3,0)))*SIN(RADIANS(90-VLOOKUP(G$1,Cities!$C$2:$D$350,2,0)))*COS(RADIANS(VLOOKUP($B280,Teams!$A$2:$D$354,4,0)-VLOOKUP(G$1,Cities!$C$2:$E$350,3,0))))*3959,0)</f>
        <v>871</v>
      </c>
      <c r="H280" s="14">
        <f>ROUND(ACOS(COS(RADIANS(90-VLOOKUP($B280,Teams!$A$2:$C$354,3,0)))*COS(RADIANS(90-VLOOKUP(H$1,Cities!$C$2:$D$350,2,0)))+SIN(RADIANS(90-VLOOKUP($B280,Teams!$A$2:$C$354,3,0)))*SIN(RADIANS(90-VLOOKUP(H$1,Cities!$C$2:$D$350,2,0)))*COS(RADIANS(VLOOKUP($B280,Teams!$A$2:$D$354,4,0)-VLOOKUP(H$1,Cities!$C$2:$E$350,3,0))))*3959,0)</f>
        <v>1144</v>
      </c>
      <c r="I280" s="14">
        <f>ROUND(ACOS(COS(RADIANS(90-VLOOKUP($B280,Teams!$A$2:$C$354,3,0)))*COS(RADIANS(90-VLOOKUP(I$1,Cities!$C$2:$D$350,2,0)))+SIN(RADIANS(90-VLOOKUP($B280,Teams!$A$2:$C$354,3,0)))*SIN(RADIANS(90-VLOOKUP(I$1,Cities!$C$2:$D$350,2,0)))*COS(RADIANS(VLOOKUP($B280,Teams!$A$2:$D$354,4,0)-VLOOKUP(I$1,Cities!$C$2:$E$350,3,0))))*3959,0)</f>
        <v>2172</v>
      </c>
      <c r="J280" s="11">
        <f>ROUND(ACOS(COS(RADIANS(90-VLOOKUP($B280,Teams!$A$2:$C$354,3,0)))*COS(RADIANS(90-VLOOKUP(J$1,Cities!$C$2:$D$350,2,0)))+SIN(RADIANS(90-VLOOKUP($B280,Teams!$A$2:$C$354,3,0)))*SIN(RADIANS(90-VLOOKUP(J$1,Cities!$C$2:$D$350,2,0)))*COS(RADIANS(VLOOKUP($B280,Teams!$A$2:$D$354,4,0)-VLOOKUP(J$1,Cities!$C$2:$E$350,3,0))))*3959,0)</f>
        <v>2496</v>
      </c>
      <c r="K280" s="17"/>
      <c r="L280" s="11">
        <f>ROUND(ACOS(COS(RADIANS(90-VLOOKUP($B280,Teams!$A$2:$C$354,3,0)))*COS(RADIANS(90-VLOOKUP(L$1,Cities!$C$2:$D$350,2,0)))+SIN(RADIANS(90-VLOOKUP($B280,Teams!$A$2:$C$354,3,0)))*SIN(RADIANS(90-VLOOKUP(L$1,Cities!$C$2:$D$350,2,0)))*COS(RADIANS(VLOOKUP($B280,Teams!$A$2:$D$354,4,0)-VLOOKUP(L$1,Cities!$C$2:$E$350,3,0))))*3959,0)</f>
        <v>8</v>
      </c>
      <c r="M280" s="14">
        <f>ROUND(ACOS(COS(RADIANS(90-VLOOKUP($B280,Teams!$A$2:$C$354,3,0)))*COS(RADIANS(90-VLOOKUP(M$1,Cities!$C$2:$D$350,2,0)))+SIN(RADIANS(90-VLOOKUP($B280,Teams!$A$2:$C$354,3,0)))*SIN(RADIANS(90-VLOOKUP(M$1,Cities!$C$2:$D$350,2,0)))*COS(RADIANS(VLOOKUP($B280,Teams!$A$2:$D$354,4,0)-VLOOKUP(M$1,Cities!$C$2:$E$350,3,0))))*3959,0)</f>
        <v>640</v>
      </c>
      <c r="N280" s="14">
        <f>ROUND(ACOS(COS(RADIANS(90-VLOOKUP($B280,Teams!$A$2:$C$354,3,0)))*COS(RADIANS(90-VLOOKUP(N$1,Cities!$C$2:$D$350,2,0)))+SIN(RADIANS(90-VLOOKUP($B280,Teams!$A$2:$C$354,3,0)))*SIN(RADIANS(90-VLOOKUP(N$1,Cities!$C$2:$D$350,2,0)))*COS(RADIANS(VLOOKUP($B280,Teams!$A$2:$D$354,4,0)-VLOOKUP(N$1,Cities!$C$2:$E$350,3,0))))*3959,0)</f>
        <v>1415</v>
      </c>
      <c r="O280" s="14">
        <f>ROUND(ACOS(COS(RADIANS(90-VLOOKUP($B280,Teams!$A$2:$C$354,3,0)))*COS(RADIANS(90-VLOOKUP(O$1,Cities!$C$2:$D$350,2,0)))+SIN(RADIANS(90-VLOOKUP($B280,Teams!$A$2:$C$354,3,0)))*SIN(RADIANS(90-VLOOKUP(O$1,Cities!$C$2:$D$350,2,0)))*COS(RADIANS(VLOOKUP($B280,Teams!$A$2:$D$354,4,0)-VLOOKUP(O$1,Cities!$C$2:$E$350,3,0))))*3959,0)</f>
        <v>2449</v>
      </c>
    </row>
    <row r="281" spans="1:15">
      <c r="A281" s="13">
        <v>280</v>
      </c>
      <c r="B281" s="12" t="s">
        <v>731</v>
      </c>
      <c r="C281" s="14">
        <f>ROUND(ACOS(COS(RADIANS(90-VLOOKUP($B281,Teams!$A$2:$C$354,3,0)))*COS(RADIANS(90-VLOOKUP(C$1,Cities!$C$2:$D$350,2,0)))+SIN(RADIANS(90-VLOOKUP($B281,Teams!$A$2:$C$354,3,0)))*SIN(RADIANS(90-VLOOKUP(C$1,Cities!$C$2:$D$350,2,0)))*COS(RADIANS(VLOOKUP($B281,Teams!$A$2:$D$354,4,0)-VLOOKUP(C$1,Cities!$C$2:$E$350,3,0))))*3959,0)</f>
        <v>2549</v>
      </c>
      <c r="D281" s="14">
        <f>ROUND(ACOS(COS(RADIANS(90-VLOOKUP($B281,Teams!$A$2:$C$354,3,0)))*COS(RADIANS(90-VLOOKUP(D$1,Cities!$C$2:$D$350,2,0)))+SIN(RADIANS(90-VLOOKUP($B281,Teams!$A$2:$C$354,3,0)))*SIN(RADIANS(90-VLOOKUP(D$1,Cities!$C$2:$D$350,2,0)))*COS(RADIANS(VLOOKUP($B281,Teams!$A$2:$D$354,4,0)-VLOOKUP(D$1,Cities!$C$2:$E$350,3,0))))*3959,0)</f>
        <v>2325</v>
      </c>
      <c r="E281" s="14">
        <f>ROUND(ACOS(COS(RADIANS(90-VLOOKUP($B281,Teams!$A$2:$C$354,3,0)))*COS(RADIANS(90-VLOOKUP(E$1,Cities!$C$2:$D$350,2,0)))+SIN(RADIANS(90-VLOOKUP($B281,Teams!$A$2:$C$354,3,0)))*SIN(RADIANS(90-VLOOKUP(E$1,Cities!$C$2:$D$350,2,0)))*COS(RADIANS(VLOOKUP($B281,Teams!$A$2:$D$354,4,0)-VLOOKUP(E$1,Cities!$C$2:$E$350,3,0))))*3959,0)</f>
        <v>2379</v>
      </c>
      <c r="F281" s="14">
        <f>ROUND(ACOS(COS(RADIANS(90-VLOOKUP($B281,Teams!$A$2:$C$354,3,0)))*COS(RADIANS(90-VLOOKUP(F$1,Cities!$C$2:$D$350,2,0)))+SIN(RADIANS(90-VLOOKUP($B281,Teams!$A$2:$C$354,3,0)))*SIN(RADIANS(90-VLOOKUP(F$1,Cities!$C$2:$D$350,2,0)))*COS(RADIANS(VLOOKUP($B281,Teams!$A$2:$D$354,4,0)-VLOOKUP(F$1,Cities!$C$2:$E$350,3,0))))*3959,0)</f>
        <v>2158</v>
      </c>
      <c r="G281" s="14">
        <f>ROUND(ACOS(COS(RADIANS(90-VLOOKUP($B281,Teams!$A$2:$C$354,3,0)))*COS(RADIANS(90-VLOOKUP(G$1,Cities!$C$2:$D$350,2,0)))+SIN(RADIANS(90-VLOOKUP($B281,Teams!$A$2:$C$354,3,0)))*SIN(RADIANS(90-VLOOKUP(G$1,Cities!$C$2:$D$350,2,0)))*COS(RADIANS(VLOOKUP($B281,Teams!$A$2:$D$354,4,0)-VLOOKUP(G$1,Cities!$C$2:$E$350,3,0))))*3959,0)</f>
        <v>1730</v>
      </c>
      <c r="H281" s="14">
        <f>ROUND(ACOS(COS(RADIANS(90-VLOOKUP($B281,Teams!$A$2:$C$354,3,0)))*COS(RADIANS(90-VLOOKUP(H$1,Cities!$C$2:$D$350,2,0)))+SIN(RADIANS(90-VLOOKUP($B281,Teams!$A$2:$C$354,3,0)))*SIN(RADIANS(90-VLOOKUP(H$1,Cities!$C$2:$D$350,2,0)))*COS(RADIANS(VLOOKUP($B281,Teams!$A$2:$D$354,4,0)-VLOOKUP(H$1,Cities!$C$2:$E$350,3,0))))*3959,0)</f>
        <v>1415</v>
      </c>
      <c r="I281" s="14">
        <f>ROUND(ACOS(COS(RADIANS(90-VLOOKUP($B281,Teams!$A$2:$C$354,3,0)))*COS(RADIANS(90-VLOOKUP(I$1,Cities!$C$2:$D$350,2,0)))+SIN(RADIANS(90-VLOOKUP($B281,Teams!$A$2:$C$354,3,0)))*SIN(RADIANS(90-VLOOKUP(I$1,Cities!$C$2:$D$350,2,0)))*COS(RADIANS(VLOOKUP($B281,Teams!$A$2:$D$354,4,0)-VLOOKUP(I$1,Cities!$C$2:$E$350,3,0))))*3959,0)</f>
        <v>749</v>
      </c>
      <c r="J281" s="11">
        <f>ROUND(ACOS(COS(RADIANS(90-VLOOKUP($B281,Teams!$A$2:$C$354,3,0)))*COS(RADIANS(90-VLOOKUP(J$1,Cities!$C$2:$D$350,2,0)))+SIN(RADIANS(90-VLOOKUP($B281,Teams!$A$2:$C$354,3,0)))*SIN(RADIANS(90-VLOOKUP(J$1,Cities!$C$2:$D$350,2,0)))*COS(RADIANS(VLOOKUP($B281,Teams!$A$2:$D$354,4,0)-VLOOKUP(J$1,Cities!$C$2:$E$350,3,0))))*3959,0)</f>
        <v>89</v>
      </c>
      <c r="K281" s="17"/>
      <c r="L281" s="11">
        <f>ROUND(ACOS(COS(RADIANS(90-VLOOKUP($B281,Teams!$A$2:$C$354,3,0)))*COS(RADIANS(90-VLOOKUP(L$1,Cities!$C$2:$D$350,2,0)))+SIN(RADIANS(90-VLOOKUP($B281,Teams!$A$2:$C$354,3,0)))*SIN(RADIANS(90-VLOOKUP(L$1,Cities!$C$2:$D$350,2,0)))*COS(RADIANS(VLOOKUP($B281,Teams!$A$2:$D$354,4,0)-VLOOKUP(L$1,Cities!$C$2:$E$350,3,0))))*3959,0)</f>
        <v>2565</v>
      </c>
      <c r="M281" s="14">
        <f>ROUND(ACOS(COS(RADIANS(90-VLOOKUP($B281,Teams!$A$2:$C$354,3,0)))*COS(RADIANS(90-VLOOKUP(M$1,Cities!$C$2:$D$350,2,0)))+SIN(RADIANS(90-VLOOKUP($B281,Teams!$A$2:$C$354,3,0)))*SIN(RADIANS(90-VLOOKUP(M$1,Cities!$C$2:$D$350,2,0)))*COS(RADIANS(VLOOKUP($B281,Teams!$A$2:$D$354,4,0)-VLOOKUP(M$1,Cities!$C$2:$E$350,3,0))))*3959,0)</f>
        <v>1938</v>
      </c>
      <c r="N281" s="14">
        <f>ROUND(ACOS(COS(RADIANS(90-VLOOKUP($B281,Teams!$A$2:$C$354,3,0)))*COS(RADIANS(90-VLOOKUP(N$1,Cities!$C$2:$D$350,2,0)))+SIN(RADIANS(90-VLOOKUP($B281,Teams!$A$2:$C$354,3,0)))*SIN(RADIANS(90-VLOOKUP(N$1,Cities!$C$2:$D$350,2,0)))*COS(RADIANS(VLOOKUP($B281,Teams!$A$2:$D$354,4,0)-VLOOKUP(N$1,Cities!$C$2:$E$350,3,0))))*3959,0)</f>
        <v>1620</v>
      </c>
      <c r="O281" s="14">
        <f>ROUND(ACOS(COS(RADIANS(90-VLOOKUP($B281,Teams!$A$2:$C$354,3,0)))*COS(RADIANS(90-VLOOKUP(O$1,Cities!$C$2:$D$350,2,0)))+SIN(RADIANS(90-VLOOKUP($B281,Teams!$A$2:$C$354,3,0)))*SIN(RADIANS(90-VLOOKUP(O$1,Cities!$C$2:$D$350,2,0)))*COS(RADIANS(VLOOKUP($B281,Teams!$A$2:$D$354,4,0)-VLOOKUP(O$1,Cities!$C$2:$E$350,3,0))))*3959,0)</f>
        <v>309</v>
      </c>
    </row>
    <row r="282" spans="1:15">
      <c r="A282" s="13">
        <v>281</v>
      </c>
      <c r="B282" s="12" t="s">
        <v>795</v>
      </c>
      <c r="C282" s="14">
        <f>ROUND(ACOS(COS(RADIANS(90-VLOOKUP($B282,Teams!$A$2:$C$354,3,0)))*COS(RADIANS(90-VLOOKUP(C$1,Cities!$C$2:$D$350,2,0)))+SIN(RADIANS(90-VLOOKUP($B282,Teams!$A$2:$C$354,3,0)))*SIN(RADIANS(90-VLOOKUP(C$1,Cities!$C$2:$D$350,2,0)))*COS(RADIANS(VLOOKUP($B282,Teams!$A$2:$D$354,4,0)-VLOOKUP(C$1,Cities!$C$2:$E$350,3,0))))*3959,0)</f>
        <v>1374</v>
      </c>
      <c r="D282" s="14">
        <f>ROUND(ACOS(COS(RADIANS(90-VLOOKUP($B282,Teams!$A$2:$C$354,3,0)))*COS(RADIANS(90-VLOOKUP(D$1,Cities!$C$2:$D$350,2,0)))+SIN(RADIANS(90-VLOOKUP($B282,Teams!$A$2:$C$354,3,0)))*SIN(RADIANS(90-VLOOKUP(D$1,Cities!$C$2:$D$350,2,0)))*COS(RADIANS(VLOOKUP($B282,Teams!$A$2:$D$354,4,0)-VLOOKUP(D$1,Cities!$C$2:$E$350,3,0))))*3959,0)</f>
        <v>904</v>
      </c>
      <c r="E282" s="14">
        <f>ROUND(ACOS(COS(RADIANS(90-VLOOKUP($B282,Teams!$A$2:$C$354,3,0)))*COS(RADIANS(90-VLOOKUP(E$1,Cities!$C$2:$D$350,2,0)))+SIN(RADIANS(90-VLOOKUP($B282,Teams!$A$2:$C$354,3,0)))*SIN(RADIANS(90-VLOOKUP(E$1,Cities!$C$2:$D$350,2,0)))*COS(RADIANS(VLOOKUP($B282,Teams!$A$2:$D$354,4,0)-VLOOKUP(E$1,Cities!$C$2:$E$350,3,0))))*3959,0)</f>
        <v>773</v>
      </c>
      <c r="F282" s="14">
        <f>ROUND(ACOS(COS(RADIANS(90-VLOOKUP($B282,Teams!$A$2:$C$354,3,0)))*COS(RADIANS(90-VLOOKUP(F$1,Cities!$C$2:$D$350,2,0)))+SIN(RADIANS(90-VLOOKUP($B282,Teams!$A$2:$C$354,3,0)))*SIN(RADIANS(90-VLOOKUP(F$1,Cities!$C$2:$D$350,2,0)))*COS(RADIANS(VLOOKUP($B282,Teams!$A$2:$D$354,4,0)-VLOOKUP(F$1,Cities!$C$2:$E$350,3,0))))*3959,0)</f>
        <v>990</v>
      </c>
      <c r="G282" s="14">
        <f>ROUND(ACOS(COS(RADIANS(90-VLOOKUP($B282,Teams!$A$2:$C$354,3,0)))*COS(RADIANS(90-VLOOKUP(G$1,Cities!$C$2:$D$350,2,0)))+SIN(RADIANS(90-VLOOKUP($B282,Teams!$A$2:$C$354,3,0)))*SIN(RADIANS(90-VLOOKUP(G$1,Cities!$C$2:$D$350,2,0)))*COS(RADIANS(VLOOKUP($B282,Teams!$A$2:$D$354,4,0)-VLOOKUP(G$1,Cities!$C$2:$E$350,3,0))))*3959,0)</f>
        <v>545</v>
      </c>
      <c r="H282" s="14">
        <f>ROUND(ACOS(COS(RADIANS(90-VLOOKUP($B282,Teams!$A$2:$C$354,3,0)))*COS(RADIANS(90-VLOOKUP(H$1,Cities!$C$2:$D$350,2,0)))+SIN(RADIANS(90-VLOOKUP($B282,Teams!$A$2:$C$354,3,0)))*SIN(RADIANS(90-VLOOKUP(H$1,Cities!$C$2:$D$350,2,0)))*COS(RADIANS(VLOOKUP($B282,Teams!$A$2:$D$354,4,0)-VLOOKUP(H$1,Cities!$C$2:$E$350,3,0))))*3959,0)</f>
        <v>672</v>
      </c>
      <c r="I282" s="14">
        <f>ROUND(ACOS(COS(RADIANS(90-VLOOKUP($B282,Teams!$A$2:$C$354,3,0)))*COS(RADIANS(90-VLOOKUP(I$1,Cities!$C$2:$D$350,2,0)))+SIN(RADIANS(90-VLOOKUP($B282,Teams!$A$2:$C$354,3,0)))*SIN(RADIANS(90-VLOOKUP(I$1,Cities!$C$2:$D$350,2,0)))*COS(RADIANS(VLOOKUP($B282,Teams!$A$2:$D$354,4,0)-VLOOKUP(I$1,Cities!$C$2:$E$350,3,0))))*3959,0)</f>
        <v>1632</v>
      </c>
      <c r="J282" s="11">
        <f>ROUND(ACOS(COS(RADIANS(90-VLOOKUP($B282,Teams!$A$2:$C$354,3,0)))*COS(RADIANS(90-VLOOKUP(J$1,Cities!$C$2:$D$350,2,0)))+SIN(RADIANS(90-VLOOKUP($B282,Teams!$A$2:$C$354,3,0)))*SIN(RADIANS(90-VLOOKUP(J$1,Cities!$C$2:$D$350,2,0)))*COS(RADIANS(VLOOKUP($B282,Teams!$A$2:$D$354,4,0)-VLOOKUP(J$1,Cities!$C$2:$E$350,3,0))))*3959,0)</f>
        <v>1584</v>
      </c>
      <c r="K282" s="17"/>
      <c r="L282" s="11">
        <f>ROUND(ACOS(COS(RADIANS(90-VLOOKUP($B282,Teams!$A$2:$C$354,3,0)))*COS(RADIANS(90-VLOOKUP(L$1,Cities!$C$2:$D$350,2,0)))+SIN(RADIANS(90-VLOOKUP($B282,Teams!$A$2:$C$354,3,0)))*SIN(RADIANS(90-VLOOKUP(L$1,Cities!$C$2:$D$350,2,0)))*COS(RADIANS(VLOOKUP($B282,Teams!$A$2:$D$354,4,0)-VLOOKUP(L$1,Cities!$C$2:$E$350,3,0))))*3959,0)</f>
        <v>1311</v>
      </c>
      <c r="M282" s="14">
        <f>ROUND(ACOS(COS(RADIANS(90-VLOOKUP($B282,Teams!$A$2:$C$354,3,0)))*COS(RADIANS(90-VLOOKUP(M$1,Cities!$C$2:$D$350,2,0)))+SIN(RADIANS(90-VLOOKUP($B282,Teams!$A$2:$C$354,3,0)))*SIN(RADIANS(90-VLOOKUP(M$1,Cities!$C$2:$D$350,2,0)))*COS(RADIANS(VLOOKUP($B282,Teams!$A$2:$D$354,4,0)-VLOOKUP(M$1,Cities!$C$2:$E$350,3,0))))*3959,0)</f>
        <v>738</v>
      </c>
      <c r="N282" s="14">
        <f>ROUND(ACOS(COS(RADIANS(90-VLOOKUP($B282,Teams!$A$2:$C$354,3,0)))*COS(RADIANS(90-VLOOKUP(N$1,Cities!$C$2:$D$350,2,0)))+SIN(RADIANS(90-VLOOKUP($B282,Teams!$A$2:$C$354,3,0)))*SIN(RADIANS(90-VLOOKUP(N$1,Cities!$C$2:$D$350,2,0)))*COS(RADIANS(VLOOKUP($B282,Teams!$A$2:$D$354,4,0)-VLOOKUP(N$1,Cities!$C$2:$E$350,3,0))))*3959,0)</f>
        <v>133</v>
      </c>
      <c r="O282" s="14">
        <f>ROUND(ACOS(COS(RADIANS(90-VLOOKUP($B282,Teams!$A$2:$C$354,3,0)))*COS(RADIANS(90-VLOOKUP(O$1,Cities!$C$2:$D$350,2,0)))+SIN(RADIANS(90-VLOOKUP($B282,Teams!$A$2:$C$354,3,0)))*SIN(RADIANS(90-VLOOKUP(O$1,Cities!$C$2:$D$350,2,0)))*COS(RADIANS(VLOOKUP($B282,Teams!$A$2:$D$354,4,0)-VLOOKUP(O$1,Cities!$C$2:$E$350,3,0))))*3959,0)</f>
        <v>1386</v>
      </c>
    </row>
    <row r="283" spans="1:15">
      <c r="A283" s="13">
        <v>282</v>
      </c>
      <c r="B283" s="12" t="s">
        <v>437</v>
      </c>
      <c r="C283" s="14">
        <f>ROUND(ACOS(COS(RADIANS(90-VLOOKUP($B283,Teams!$A$2:$C$354,3,0)))*COS(RADIANS(90-VLOOKUP(C$1,Cities!$C$2:$D$350,2,0)))+SIN(RADIANS(90-VLOOKUP($B283,Teams!$A$2:$C$354,3,0)))*SIN(RADIANS(90-VLOOKUP(C$1,Cities!$C$2:$D$350,2,0)))*COS(RADIANS(VLOOKUP($B283,Teams!$A$2:$D$354,4,0)-VLOOKUP(C$1,Cities!$C$2:$E$350,3,0))))*3959,0)</f>
        <v>1031</v>
      </c>
      <c r="D283" s="14">
        <f>ROUND(ACOS(COS(RADIANS(90-VLOOKUP($B283,Teams!$A$2:$C$354,3,0)))*COS(RADIANS(90-VLOOKUP(D$1,Cities!$C$2:$D$350,2,0)))+SIN(RADIANS(90-VLOOKUP($B283,Teams!$A$2:$C$354,3,0)))*SIN(RADIANS(90-VLOOKUP(D$1,Cities!$C$2:$D$350,2,0)))*COS(RADIANS(VLOOKUP($B283,Teams!$A$2:$D$354,4,0)-VLOOKUP(D$1,Cities!$C$2:$E$350,3,0))))*3959,0)</f>
        <v>496</v>
      </c>
      <c r="E283" s="14">
        <f>ROUND(ACOS(COS(RADIANS(90-VLOOKUP($B283,Teams!$A$2:$C$354,3,0)))*COS(RADIANS(90-VLOOKUP(E$1,Cities!$C$2:$D$350,2,0)))+SIN(RADIANS(90-VLOOKUP($B283,Teams!$A$2:$C$354,3,0)))*SIN(RADIANS(90-VLOOKUP(E$1,Cities!$C$2:$D$350,2,0)))*COS(RADIANS(VLOOKUP($B283,Teams!$A$2:$D$354,4,0)-VLOOKUP(E$1,Cities!$C$2:$E$350,3,0))))*3959,0)</f>
        <v>100</v>
      </c>
      <c r="F283" s="14">
        <f>ROUND(ACOS(COS(RADIANS(90-VLOOKUP($B283,Teams!$A$2:$C$354,3,0)))*COS(RADIANS(90-VLOOKUP(F$1,Cities!$C$2:$D$350,2,0)))+SIN(RADIANS(90-VLOOKUP($B283,Teams!$A$2:$C$354,3,0)))*SIN(RADIANS(90-VLOOKUP(F$1,Cities!$C$2:$D$350,2,0)))*COS(RADIANS(VLOOKUP($B283,Teams!$A$2:$D$354,4,0)-VLOOKUP(F$1,Cities!$C$2:$E$350,3,0))))*3959,0)</f>
        <v>861</v>
      </c>
      <c r="G283" s="14">
        <f>ROUND(ACOS(COS(RADIANS(90-VLOOKUP($B283,Teams!$A$2:$C$354,3,0)))*COS(RADIANS(90-VLOOKUP(G$1,Cities!$C$2:$D$350,2,0)))+SIN(RADIANS(90-VLOOKUP($B283,Teams!$A$2:$C$354,3,0)))*SIN(RADIANS(90-VLOOKUP(G$1,Cities!$C$2:$D$350,2,0)))*COS(RADIANS(VLOOKUP($B283,Teams!$A$2:$D$354,4,0)-VLOOKUP(G$1,Cities!$C$2:$E$350,3,0))))*3959,0)</f>
        <v>839</v>
      </c>
      <c r="H283" s="14">
        <f>ROUND(ACOS(COS(RADIANS(90-VLOOKUP($B283,Teams!$A$2:$C$354,3,0)))*COS(RADIANS(90-VLOOKUP(H$1,Cities!$C$2:$D$350,2,0)))+SIN(RADIANS(90-VLOOKUP($B283,Teams!$A$2:$C$354,3,0)))*SIN(RADIANS(90-VLOOKUP(H$1,Cities!$C$2:$D$350,2,0)))*COS(RADIANS(VLOOKUP($B283,Teams!$A$2:$D$354,4,0)-VLOOKUP(H$1,Cities!$C$2:$E$350,3,0))))*3959,0)</f>
        <v>1184</v>
      </c>
      <c r="I283" s="14">
        <f>ROUND(ACOS(COS(RADIANS(90-VLOOKUP($B283,Teams!$A$2:$C$354,3,0)))*COS(RADIANS(90-VLOOKUP(I$1,Cities!$C$2:$D$350,2,0)))+SIN(RADIANS(90-VLOOKUP($B283,Teams!$A$2:$C$354,3,0)))*SIN(RADIANS(90-VLOOKUP(I$1,Cities!$C$2:$D$350,2,0)))*COS(RADIANS(VLOOKUP($B283,Teams!$A$2:$D$354,4,0)-VLOOKUP(I$1,Cities!$C$2:$E$350,3,0))))*3959,0)</f>
        <v>2313</v>
      </c>
      <c r="J283" s="11">
        <f>ROUND(ACOS(COS(RADIANS(90-VLOOKUP($B283,Teams!$A$2:$C$354,3,0)))*COS(RADIANS(90-VLOOKUP(J$1,Cities!$C$2:$D$350,2,0)))+SIN(RADIANS(90-VLOOKUP($B283,Teams!$A$2:$C$354,3,0)))*SIN(RADIANS(90-VLOOKUP(J$1,Cities!$C$2:$D$350,2,0)))*COS(RADIANS(VLOOKUP($B283,Teams!$A$2:$D$354,4,0)-VLOOKUP(J$1,Cities!$C$2:$E$350,3,0))))*3959,0)</f>
        <v>2379</v>
      </c>
      <c r="K283" s="17"/>
      <c r="L283" s="11">
        <f>ROUND(ACOS(COS(RADIANS(90-VLOOKUP($B283,Teams!$A$2:$C$354,3,0)))*COS(RADIANS(90-VLOOKUP(L$1,Cities!$C$2:$D$350,2,0)))+SIN(RADIANS(90-VLOOKUP($B283,Teams!$A$2:$C$354,3,0)))*SIN(RADIANS(90-VLOOKUP(L$1,Cities!$C$2:$D$350,2,0)))*COS(RADIANS(VLOOKUP($B283,Teams!$A$2:$D$354,4,0)-VLOOKUP(L$1,Cities!$C$2:$E$350,3,0))))*3959,0)</f>
        <v>907</v>
      </c>
      <c r="M283" s="14">
        <f>ROUND(ACOS(COS(RADIANS(90-VLOOKUP($B283,Teams!$A$2:$C$354,3,0)))*COS(RADIANS(90-VLOOKUP(M$1,Cities!$C$2:$D$350,2,0)))+SIN(RADIANS(90-VLOOKUP($B283,Teams!$A$2:$C$354,3,0)))*SIN(RADIANS(90-VLOOKUP(M$1,Cities!$C$2:$D$350,2,0)))*COS(RADIANS(VLOOKUP($B283,Teams!$A$2:$D$354,4,0)-VLOOKUP(M$1,Cities!$C$2:$E$350,3,0))))*3959,0)</f>
        <v>793</v>
      </c>
      <c r="N283" s="14">
        <f>ROUND(ACOS(COS(RADIANS(90-VLOOKUP($B283,Teams!$A$2:$C$354,3,0)))*COS(RADIANS(90-VLOOKUP(N$1,Cities!$C$2:$D$350,2,0)))+SIN(RADIANS(90-VLOOKUP($B283,Teams!$A$2:$C$354,3,0)))*SIN(RADIANS(90-VLOOKUP(N$1,Cities!$C$2:$D$350,2,0)))*COS(RADIANS(VLOOKUP($B283,Teams!$A$2:$D$354,4,0)-VLOOKUP(N$1,Cities!$C$2:$E$350,3,0))))*3959,0)</f>
        <v>850</v>
      </c>
      <c r="O283" s="14">
        <f>ROUND(ACOS(COS(RADIANS(90-VLOOKUP($B283,Teams!$A$2:$C$354,3,0)))*COS(RADIANS(90-VLOOKUP(O$1,Cities!$C$2:$D$350,2,0)))+SIN(RADIANS(90-VLOOKUP($B283,Teams!$A$2:$C$354,3,0)))*SIN(RADIANS(90-VLOOKUP(O$1,Cities!$C$2:$D$350,2,0)))*COS(RADIANS(VLOOKUP($B283,Teams!$A$2:$D$354,4,0)-VLOOKUP(O$1,Cities!$C$2:$E$350,3,0))))*3959,0)</f>
        <v>2201</v>
      </c>
    </row>
    <row r="284" spans="1:15">
      <c r="A284" s="13">
        <v>283</v>
      </c>
      <c r="B284" s="12" t="s">
        <v>241</v>
      </c>
      <c r="C284" s="14">
        <f>ROUND(ACOS(COS(RADIANS(90-VLOOKUP($B284,Teams!$A$2:$C$354,3,0)))*COS(RADIANS(90-VLOOKUP(C$1,Cities!$C$2:$D$350,2,0)))+SIN(RADIANS(90-VLOOKUP($B284,Teams!$A$2:$C$354,3,0)))*SIN(RADIANS(90-VLOOKUP(C$1,Cities!$C$2:$D$350,2,0)))*COS(RADIANS(VLOOKUP($B284,Teams!$A$2:$D$354,4,0)-VLOOKUP(C$1,Cities!$C$2:$E$350,3,0))))*3959,0)</f>
        <v>126</v>
      </c>
      <c r="D284" s="14">
        <f>ROUND(ACOS(COS(RADIANS(90-VLOOKUP($B284,Teams!$A$2:$C$354,3,0)))*COS(RADIANS(90-VLOOKUP(D$1,Cities!$C$2:$D$350,2,0)))+SIN(RADIANS(90-VLOOKUP($B284,Teams!$A$2:$C$354,3,0)))*SIN(RADIANS(90-VLOOKUP(D$1,Cities!$C$2:$D$350,2,0)))*COS(RADIANS(VLOOKUP($B284,Teams!$A$2:$D$354,4,0)-VLOOKUP(D$1,Cities!$C$2:$E$350,3,0))))*3959,0)</f>
        <v>491</v>
      </c>
      <c r="E284" s="14">
        <f>ROUND(ACOS(COS(RADIANS(90-VLOOKUP($B284,Teams!$A$2:$C$354,3,0)))*COS(RADIANS(90-VLOOKUP(E$1,Cities!$C$2:$D$350,2,0)))+SIN(RADIANS(90-VLOOKUP($B284,Teams!$A$2:$C$354,3,0)))*SIN(RADIANS(90-VLOOKUP(E$1,Cities!$C$2:$D$350,2,0)))*COS(RADIANS(VLOOKUP($B284,Teams!$A$2:$D$354,4,0)-VLOOKUP(E$1,Cities!$C$2:$E$350,3,0))))*3959,0)</f>
        <v>1037</v>
      </c>
      <c r="F284" s="14">
        <f>ROUND(ACOS(COS(RADIANS(90-VLOOKUP($B284,Teams!$A$2:$C$354,3,0)))*COS(RADIANS(90-VLOOKUP(F$1,Cities!$C$2:$D$350,2,0)))+SIN(RADIANS(90-VLOOKUP($B284,Teams!$A$2:$C$354,3,0)))*SIN(RADIANS(90-VLOOKUP(F$1,Cities!$C$2:$D$350,2,0)))*COS(RADIANS(VLOOKUP($B284,Teams!$A$2:$D$354,4,0)-VLOOKUP(F$1,Cities!$C$2:$E$350,3,0))))*3959,0)</f>
        <v>446</v>
      </c>
      <c r="G284" s="14">
        <f>ROUND(ACOS(COS(RADIANS(90-VLOOKUP($B284,Teams!$A$2:$C$354,3,0)))*COS(RADIANS(90-VLOOKUP(G$1,Cities!$C$2:$D$350,2,0)))+SIN(RADIANS(90-VLOOKUP($B284,Teams!$A$2:$C$354,3,0)))*SIN(RADIANS(90-VLOOKUP(G$1,Cities!$C$2:$D$350,2,0)))*COS(RADIANS(VLOOKUP($B284,Teams!$A$2:$D$354,4,0)-VLOOKUP(G$1,Cities!$C$2:$E$350,3,0))))*3959,0)</f>
        <v>921</v>
      </c>
      <c r="H284" s="14">
        <f>ROUND(ACOS(COS(RADIANS(90-VLOOKUP($B284,Teams!$A$2:$C$354,3,0)))*COS(RADIANS(90-VLOOKUP(H$1,Cities!$C$2:$D$350,2,0)))+SIN(RADIANS(90-VLOOKUP($B284,Teams!$A$2:$C$354,3,0)))*SIN(RADIANS(90-VLOOKUP(H$1,Cities!$C$2:$D$350,2,0)))*COS(RADIANS(VLOOKUP($B284,Teams!$A$2:$D$354,4,0)-VLOOKUP(H$1,Cities!$C$2:$E$350,3,0))))*3959,0)</f>
        <v>1190</v>
      </c>
      <c r="I284" s="14">
        <f>ROUND(ACOS(COS(RADIANS(90-VLOOKUP($B284,Teams!$A$2:$C$354,3,0)))*COS(RADIANS(90-VLOOKUP(I$1,Cities!$C$2:$D$350,2,0)))+SIN(RADIANS(90-VLOOKUP($B284,Teams!$A$2:$C$354,3,0)))*SIN(RADIANS(90-VLOOKUP(I$1,Cities!$C$2:$D$350,2,0)))*COS(RADIANS(VLOOKUP($B284,Teams!$A$2:$D$354,4,0)-VLOOKUP(I$1,Cities!$C$2:$E$350,3,0))))*3959,0)</f>
        <v>2209</v>
      </c>
      <c r="J284" s="11">
        <f>ROUND(ACOS(COS(RADIANS(90-VLOOKUP($B284,Teams!$A$2:$C$354,3,0)))*COS(RADIANS(90-VLOOKUP(J$1,Cities!$C$2:$D$350,2,0)))+SIN(RADIANS(90-VLOOKUP($B284,Teams!$A$2:$C$354,3,0)))*SIN(RADIANS(90-VLOOKUP(J$1,Cities!$C$2:$D$350,2,0)))*COS(RADIANS(VLOOKUP($B284,Teams!$A$2:$D$354,4,0)-VLOOKUP(J$1,Cities!$C$2:$E$350,3,0))))*3959,0)</f>
        <v>2541</v>
      </c>
      <c r="K284" s="17"/>
      <c r="L284" s="11">
        <f>ROUND(ACOS(COS(RADIANS(90-VLOOKUP($B284,Teams!$A$2:$C$354,3,0)))*COS(RADIANS(90-VLOOKUP(L$1,Cities!$C$2:$D$350,2,0)))+SIN(RADIANS(90-VLOOKUP($B284,Teams!$A$2:$C$354,3,0)))*SIN(RADIANS(90-VLOOKUP(L$1,Cities!$C$2:$D$350,2,0)))*COS(RADIANS(VLOOKUP($B284,Teams!$A$2:$D$354,4,0)-VLOOKUP(L$1,Cities!$C$2:$E$350,3,0))))*3959,0)</f>
        <v>44</v>
      </c>
      <c r="M284" s="14">
        <f>ROUND(ACOS(COS(RADIANS(90-VLOOKUP($B284,Teams!$A$2:$C$354,3,0)))*COS(RADIANS(90-VLOOKUP(M$1,Cities!$C$2:$D$350,2,0)))+SIN(RADIANS(90-VLOOKUP($B284,Teams!$A$2:$C$354,3,0)))*SIN(RADIANS(90-VLOOKUP(M$1,Cities!$C$2:$D$350,2,0)))*COS(RADIANS(VLOOKUP($B284,Teams!$A$2:$D$354,4,0)-VLOOKUP(M$1,Cities!$C$2:$E$350,3,0))))*3959,0)</f>
        <v>689</v>
      </c>
      <c r="N284" s="14">
        <f>ROUND(ACOS(COS(RADIANS(90-VLOOKUP($B284,Teams!$A$2:$C$354,3,0)))*COS(RADIANS(90-VLOOKUP(N$1,Cities!$C$2:$D$350,2,0)))+SIN(RADIANS(90-VLOOKUP($B284,Teams!$A$2:$C$354,3,0)))*SIN(RADIANS(90-VLOOKUP(N$1,Cities!$C$2:$D$350,2,0)))*COS(RADIANS(VLOOKUP($B284,Teams!$A$2:$D$354,4,0)-VLOOKUP(N$1,Cities!$C$2:$E$350,3,0))))*3959,0)</f>
        <v>1465</v>
      </c>
      <c r="O284" s="14">
        <f>ROUND(ACOS(COS(RADIANS(90-VLOOKUP($B284,Teams!$A$2:$C$354,3,0)))*COS(RADIANS(90-VLOOKUP(O$1,Cities!$C$2:$D$350,2,0)))+SIN(RADIANS(90-VLOOKUP($B284,Teams!$A$2:$C$354,3,0)))*SIN(RADIANS(90-VLOOKUP(O$1,Cities!$C$2:$D$350,2,0)))*COS(RADIANS(VLOOKUP($B284,Teams!$A$2:$D$354,4,0)-VLOOKUP(O$1,Cities!$C$2:$E$350,3,0))))*3959,0)</f>
        <v>2497</v>
      </c>
    </row>
    <row r="285" spans="1:15">
      <c r="A285" s="13">
        <v>284</v>
      </c>
      <c r="B285" s="12" t="s">
        <v>232</v>
      </c>
      <c r="C285" s="14">
        <f>ROUND(ACOS(COS(RADIANS(90-VLOOKUP($B285,Teams!$A$2:$C$354,3,0)))*COS(RADIANS(90-VLOOKUP(C$1,Cities!$C$2:$D$350,2,0)))+SIN(RADIANS(90-VLOOKUP($B285,Teams!$A$2:$C$354,3,0)))*SIN(RADIANS(90-VLOOKUP(C$1,Cities!$C$2:$D$350,2,0)))*COS(RADIANS(VLOOKUP($B285,Teams!$A$2:$D$354,4,0)-VLOOKUP(C$1,Cities!$C$2:$E$350,3,0))))*3959,0)</f>
        <v>122</v>
      </c>
      <c r="D285" s="14">
        <f>ROUND(ACOS(COS(RADIANS(90-VLOOKUP($B285,Teams!$A$2:$C$354,3,0)))*COS(RADIANS(90-VLOOKUP(D$1,Cities!$C$2:$D$350,2,0)))+SIN(RADIANS(90-VLOOKUP($B285,Teams!$A$2:$C$354,3,0)))*SIN(RADIANS(90-VLOOKUP(D$1,Cities!$C$2:$D$350,2,0)))*COS(RADIANS(VLOOKUP($B285,Teams!$A$2:$D$354,4,0)-VLOOKUP(D$1,Cities!$C$2:$E$350,3,0))))*3959,0)</f>
        <v>518</v>
      </c>
      <c r="E285" s="14">
        <f>ROUND(ACOS(COS(RADIANS(90-VLOOKUP($B285,Teams!$A$2:$C$354,3,0)))*COS(RADIANS(90-VLOOKUP(E$1,Cities!$C$2:$D$350,2,0)))+SIN(RADIANS(90-VLOOKUP($B285,Teams!$A$2:$C$354,3,0)))*SIN(RADIANS(90-VLOOKUP(E$1,Cities!$C$2:$D$350,2,0)))*COS(RADIANS(VLOOKUP($B285,Teams!$A$2:$D$354,4,0)-VLOOKUP(E$1,Cities!$C$2:$E$350,3,0))))*3959,0)</f>
        <v>1098</v>
      </c>
      <c r="F285" s="14">
        <f>ROUND(ACOS(COS(RADIANS(90-VLOOKUP($B285,Teams!$A$2:$C$354,3,0)))*COS(RADIANS(90-VLOOKUP(F$1,Cities!$C$2:$D$350,2,0)))+SIN(RADIANS(90-VLOOKUP($B285,Teams!$A$2:$C$354,3,0)))*SIN(RADIANS(90-VLOOKUP(F$1,Cities!$C$2:$D$350,2,0)))*COS(RADIANS(VLOOKUP($B285,Teams!$A$2:$D$354,4,0)-VLOOKUP(F$1,Cities!$C$2:$E$350,3,0))))*3959,0)</f>
        <v>303</v>
      </c>
      <c r="G285" s="14">
        <f>ROUND(ACOS(COS(RADIANS(90-VLOOKUP($B285,Teams!$A$2:$C$354,3,0)))*COS(RADIANS(90-VLOOKUP(G$1,Cities!$C$2:$D$350,2,0)))+SIN(RADIANS(90-VLOOKUP($B285,Teams!$A$2:$C$354,3,0)))*SIN(RADIANS(90-VLOOKUP(G$1,Cities!$C$2:$D$350,2,0)))*COS(RADIANS(VLOOKUP($B285,Teams!$A$2:$D$354,4,0)-VLOOKUP(G$1,Cities!$C$2:$E$350,3,0))))*3959,0)</f>
        <v>796</v>
      </c>
      <c r="H285" s="14">
        <f>ROUND(ACOS(COS(RADIANS(90-VLOOKUP($B285,Teams!$A$2:$C$354,3,0)))*COS(RADIANS(90-VLOOKUP(H$1,Cities!$C$2:$D$350,2,0)))+SIN(RADIANS(90-VLOOKUP($B285,Teams!$A$2:$C$354,3,0)))*SIN(RADIANS(90-VLOOKUP(H$1,Cities!$C$2:$D$350,2,0)))*COS(RADIANS(VLOOKUP($B285,Teams!$A$2:$D$354,4,0)-VLOOKUP(H$1,Cities!$C$2:$E$350,3,0))))*3959,0)</f>
        <v>1024</v>
      </c>
      <c r="I285" s="14">
        <f>ROUND(ACOS(COS(RADIANS(90-VLOOKUP($B285,Teams!$A$2:$C$354,3,0)))*COS(RADIANS(90-VLOOKUP(I$1,Cities!$C$2:$D$350,2,0)))+SIN(RADIANS(90-VLOOKUP($B285,Teams!$A$2:$C$354,3,0)))*SIN(RADIANS(90-VLOOKUP(I$1,Cities!$C$2:$D$350,2,0)))*COS(RADIANS(VLOOKUP($B285,Teams!$A$2:$D$354,4,0)-VLOOKUP(I$1,Cities!$C$2:$E$350,3,0))))*3959,0)</f>
        <v>2006</v>
      </c>
      <c r="J285" s="11">
        <f>ROUND(ACOS(COS(RADIANS(90-VLOOKUP($B285,Teams!$A$2:$C$354,3,0)))*COS(RADIANS(90-VLOOKUP(J$1,Cities!$C$2:$D$350,2,0)))+SIN(RADIANS(90-VLOOKUP($B285,Teams!$A$2:$C$354,3,0)))*SIN(RADIANS(90-VLOOKUP(J$1,Cities!$C$2:$D$350,2,0)))*COS(RADIANS(VLOOKUP($B285,Teams!$A$2:$D$354,4,0)-VLOOKUP(J$1,Cities!$C$2:$E$350,3,0))))*3959,0)</f>
        <v>2362</v>
      </c>
      <c r="K285" s="17"/>
      <c r="L285" s="11">
        <f>ROUND(ACOS(COS(RADIANS(90-VLOOKUP($B285,Teams!$A$2:$C$354,3,0)))*COS(RADIANS(90-VLOOKUP(L$1,Cities!$C$2:$D$350,2,0)))+SIN(RADIANS(90-VLOOKUP($B285,Teams!$A$2:$C$354,3,0)))*SIN(RADIANS(90-VLOOKUP(L$1,Cities!$C$2:$D$350,2,0)))*COS(RADIANS(VLOOKUP($B285,Teams!$A$2:$D$354,4,0)-VLOOKUP(L$1,Cities!$C$2:$E$350,3,0))))*3959,0)</f>
        <v>198</v>
      </c>
      <c r="M285" s="14">
        <f>ROUND(ACOS(COS(RADIANS(90-VLOOKUP($B285,Teams!$A$2:$C$354,3,0)))*COS(RADIANS(90-VLOOKUP(M$1,Cities!$C$2:$D$350,2,0)))+SIN(RADIANS(90-VLOOKUP($B285,Teams!$A$2:$C$354,3,0)))*SIN(RADIANS(90-VLOOKUP(M$1,Cities!$C$2:$D$350,2,0)))*COS(RADIANS(VLOOKUP($B285,Teams!$A$2:$D$354,4,0)-VLOOKUP(M$1,Cities!$C$2:$E$350,3,0))))*3959,0)</f>
        <v>565</v>
      </c>
      <c r="N285" s="14">
        <f>ROUND(ACOS(COS(RADIANS(90-VLOOKUP($B285,Teams!$A$2:$C$354,3,0)))*COS(RADIANS(90-VLOOKUP(N$1,Cities!$C$2:$D$350,2,0)))+SIN(RADIANS(90-VLOOKUP($B285,Teams!$A$2:$C$354,3,0)))*SIN(RADIANS(90-VLOOKUP(N$1,Cities!$C$2:$D$350,2,0)))*COS(RADIANS(VLOOKUP($B285,Teams!$A$2:$D$354,4,0)-VLOOKUP(N$1,Cities!$C$2:$E$350,3,0))))*3959,0)</f>
        <v>1403</v>
      </c>
      <c r="O285" s="14">
        <f>ROUND(ACOS(COS(RADIANS(90-VLOOKUP($B285,Teams!$A$2:$C$354,3,0)))*COS(RADIANS(90-VLOOKUP(O$1,Cities!$C$2:$D$350,2,0)))+SIN(RADIANS(90-VLOOKUP($B285,Teams!$A$2:$C$354,3,0)))*SIN(RADIANS(90-VLOOKUP(O$1,Cities!$C$2:$D$350,2,0)))*COS(RADIANS(VLOOKUP($B285,Teams!$A$2:$D$354,4,0)-VLOOKUP(O$1,Cities!$C$2:$E$350,3,0))))*3959,0)</f>
        <v>2338</v>
      </c>
    </row>
    <row r="286" spans="1:15">
      <c r="A286" s="13">
        <v>285</v>
      </c>
      <c r="B286" s="12" t="s">
        <v>930</v>
      </c>
      <c r="C286" s="14">
        <f>ROUND(ACOS(COS(RADIANS(90-VLOOKUP($B286,Teams!$A$2:$C$354,3,0)))*COS(RADIANS(90-VLOOKUP(C$1,Cities!$C$2:$D$350,2,0)))+SIN(RADIANS(90-VLOOKUP($B286,Teams!$A$2:$C$354,3,0)))*SIN(RADIANS(90-VLOOKUP(C$1,Cities!$C$2:$D$350,2,0)))*COS(RADIANS(VLOOKUP($B286,Teams!$A$2:$D$354,4,0)-VLOOKUP(C$1,Cities!$C$2:$E$350,3,0))))*3959,0)</f>
        <v>1675</v>
      </c>
      <c r="D286" s="14">
        <f>ROUND(ACOS(COS(RADIANS(90-VLOOKUP($B286,Teams!$A$2:$C$354,3,0)))*COS(RADIANS(90-VLOOKUP(D$1,Cities!$C$2:$D$350,2,0)))+SIN(RADIANS(90-VLOOKUP($B286,Teams!$A$2:$C$354,3,0)))*SIN(RADIANS(90-VLOOKUP(D$1,Cities!$C$2:$D$350,2,0)))*COS(RADIANS(VLOOKUP($B286,Teams!$A$2:$D$354,4,0)-VLOOKUP(D$1,Cities!$C$2:$E$350,3,0))))*3959,0)</f>
        <v>1179</v>
      </c>
      <c r="E286" s="14">
        <f>ROUND(ACOS(COS(RADIANS(90-VLOOKUP($B286,Teams!$A$2:$C$354,3,0)))*COS(RADIANS(90-VLOOKUP(E$1,Cities!$C$2:$D$350,2,0)))+SIN(RADIANS(90-VLOOKUP($B286,Teams!$A$2:$C$354,3,0)))*SIN(RADIANS(90-VLOOKUP(E$1,Cities!$C$2:$D$350,2,0)))*COS(RADIANS(VLOOKUP($B286,Teams!$A$2:$D$354,4,0)-VLOOKUP(E$1,Cities!$C$2:$E$350,3,0))))*3959,0)</f>
        <v>912</v>
      </c>
      <c r="F286" s="14">
        <f>ROUND(ACOS(COS(RADIANS(90-VLOOKUP($B286,Teams!$A$2:$C$354,3,0)))*COS(RADIANS(90-VLOOKUP(F$1,Cities!$C$2:$D$350,2,0)))+SIN(RADIANS(90-VLOOKUP($B286,Teams!$A$2:$C$354,3,0)))*SIN(RADIANS(90-VLOOKUP(F$1,Cities!$C$2:$D$350,2,0)))*COS(RADIANS(VLOOKUP($B286,Teams!$A$2:$D$354,4,0)-VLOOKUP(F$1,Cities!$C$2:$E$350,3,0))))*3959,0)</f>
        <v>1300</v>
      </c>
      <c r="G286" s="14">
        <f>ROUND(ACOS(COS(RADIANS(90-VLOOKUP($B286,Teams!$A$2:$C$354,3,0)))*COS(RADIANS(90-VLOOKUP(G$1,Cities!$C$2:$D$350,2,0)))+SIN(RADIANS(90-VLOOKUP($B286,Teams!$A$2:$C$354,3,0)))*SIN(RADIANS(90-VLOOKUP(G$1,Cities!$C$2:$D$350,2,0)))*COS(RADIANS(VLOOKUP($B286,Teams!$A$2:$D$354,4,0)-VLOOKUP(G$1,Cities!$C$2:$E$350,3,0))))*3959,0)</f>
        <v>859</v>
      </c>
      <c r="H286" s="14">
        <f>ROUND(ACOS(COS(RADIANS(90-VLOOKUP($B286,Teams!$A$2:$C$354,3,0)))*COS(RADIANS(90-VLOOKUP(H$1,Cities!$C$2:$D$350,2,0)))+SIN(RADIANS(90-VLOOKUP($B286,Teams!$A$2:$C$354,3,0)))*SIN(RADIANS(90-VLOOKUP(H$1,Cities!$C$2:$D$350,2,0)))*COS(RADIANS(VLOOKUP($B286,Teams!$A$2:$D$354,4,0)-VLOOKUP(H$1,Cities!$C$2:$E$350,3,0))))*3959,0)</f>
        <v>939</v>
      </c>
      <c r="I286" s="14">
        <f>ROUND(ACOS(COS(RADIANS(90-VLOOKUP($B286,Teams!$A$2:$C$354,3,0)))*COS(RADIANS(90-VLOOKUP(I$1,Cities!$C$2:$D$350,2,0)))+SIN(RADIANS(90-VLOOKUP($B286,Teams!$A$2:$C$354,3,0)))*SIN(RADIANS(90-VLOOKUP(I$1,Cities!$C$2:$D$350,2,0)))*COS(RADIANS(VLOOKUP($B286,Teams!$A$2:$D$354,4,0)-VLOOKUP(I$1,Cities!$C$2:$E$350,3,0))))*3959,0)</f>
        <v>1750</v>
      </c>
      <c r="J286" s="11">
        <f>ROUND(ACOS(COS(RADIANS(90-VLOOKUP($B286,Teams!$A$2:$C$354,3,0)))*COS(RADIANS(90-VLOOKUP(J$1,Cities!$C$2:$D$350,2,0)))+SIN(RADIANS(90-VLOOKUP($B286,Teams!$A$2:$C$354,3,0)))*SIN(RADIANS(90-VLOOKUP(J$1,Cities!$C$2:$D$350,2,0)))*COS(RADIANS(VLOOKUP($B286,Teams!$A$2:$D$354,4,0)-VLOOKUP(J$1,Cities!$C$2:$E$350,3,0))))*3959,0)</f>
        <v>1575</v>
      </c>
      <c r="K286" s="17"/>
      <c r="L286" s="11">
        <f>ROUND(ACOS(COS(RADIANS(90-VLOOKUP($B286,Teams!$A$2:$C$354,3,0)))*COS(RADIANS(90-VLOOKUP(L$1,Cities!$C$2:$D$350,2,0)))+SIN(RADIANS(90-VLOOKUP($B286,Teams!$A$2:$C$354,3,0)))*SIN(RADIANS(90-VLOOKUP(L$1,Cities!$C$2:$D$350,2,0)))*COS(RADIANS(VLOOKUP($B286,Teams!$A$2:$D$354,4,0)-VLOOKUP(L$1,Cities!$C$2:$E$350,3,0))))*3959,0)</f>
        <v>1605</v>
      </c>
      <c r="M286" s="14">
        <f>ROUND(ACOS(COS(RADIANS(90-VLOOKUP($B286,Teams!$A$2:$C$354,3,0)))*COS(RADIANS(90-VLOOKUP(M$1,Cities!$C$2:$D$350,2,0)))+SIN(RADIANS(90-VLOOKUP($B286,Teams!$A$2:$C$354,3,0)))*SIN(RADIANS(90-VLOOKUP(M$1,Cities!$C$2:$D$350,2,0)))*COS(RADIANS(VLOOKUP($B286,Teams!$A$2:$D$354,4,0)-VLOOKUP(M$1,Cities!$C$2:$E$350,3,0))))*3959,0)</f>
        <v>1052</v>
      </c>
      <c r="N286" s="14">
        <f>ROUND(ACOS(COS(RADIANS(90-VLOOKUP($B286,Teams!$A$2:$C$354,3,0)))*COS(RADIANS(90-VLOOKUP(N$1,Cities!$C$2:$D$350,2,0)))+SIN(RADIANS(90-VLOOKUP($B286,Teams!$A$2:$C$354,3,0)))*SIN(RADIANS(90-VLOOKUP(N$1,Cities!$C$2:$D$350,2,0)))*COS(RADIANS(VLOOKUP($B286,Teams!$A$2:$D$354,4,0)-VLOOKUP(N$1,Cities!$C$2:$E$350,3,0))))*3959,0)</f>
        <v>187</v>
      </c>
      <c r="O286" s="14">
        <f>ROUND(ACOS(COS(RADIANS(90-VLOOKUP($B286,Teams!$A$2:$C$354,3,0)))*COS(RADIANS(90-VLOOKUP(O$1,Cities!$C$2:$D$350,2,0)))+SIN(RADIANS(90-VLOOKUP($B286,Teams!$A$2:$C$354,3,0)))*SIN(RADIANS(90-VLOOKUP(O$1,Cities!$C$2:$D$350,2,0)))*COS(RADIANS(VLOOKUP($B286,Teams!$A$2:$D$354,4,0)-VLOOKUP(O$1,Cities!$C$2:$E$350,3,0))))*3959,0)</f>
        <v>1319</v>
      </c>
    </row>
    <row r="287" spans="1:15">
      <c r="A287" s="13">
        <v>286</v>
      </c>
      <c r="B287" s="12" t="s">
        <v>449</v>
      </c>
      <c r="C287" s="14">
        <f>ROUND(ACOS(COS(RADIANS(90-VLOOKUP($B287,Teams!$A$2:$C$354,3,0)))*COS(RADIANS(90-VLOOKUP(C$1,Cities!$C$2:$D$350,2,0)))+SIN(RADIANS(90-VLOOKUP($B287,Teams!$A$2:$C$354,3,0)))*SIN(RADIANS(90-VLOOKUP(C$1,Cities!$C$2:$D$350,2,0)))*COS(RADIANS(VLOOKUP($B287,Teams!$A$2:$D$354,4,0)-VLOOKUP(C$1,Cities!$C$2:$E$350,3,0))))*3959,0)</f>
        <v>1450</v>
      </c>
      <c r="D287" s="14">
        <f>ROUND(ACOS(COS(RADIANS(90-VLOOKUP($B287,Teams!$A$2:$C$354,3,0)))*COS(RADIANS(90-VLOOKUP(D$1,Cities!$C$2:$D$350,2,0)))+SIN(RADIANS(90-VLOOKUP($B287,Teams!$A$2:$C$354,3,0)))*SIN(RADIANS(90-VLOOKUP(D$1,Cities!$C$2:$D$350,2,0)))*COS(RADIANS(VLOOKUP($B287,Teams!$A$2:$D$354,4,0)-VLOOKUP(D$1,Cities!$C$2:$E$350,3,0))))*3959,0)</f>
        <v>1023</v>
      </c>
      <c r="E287" s="14">
        <f>ROUND(ACOS(COS(RADIANS(90-VLOOKUP($B287,Teams!$A$2:$C$354,3,0)))*COS(RADIANS(90-VLOOKUP(E$1,Cities!$C$2:$D$350,2,0)))+SIN(RADIANS(90-VLOOKUP($B287,Teams!$A$2:$C$354,3,0)))*SIN(RADIANS(90-VLOOKUP(E$1,Cities!$C$2:$D$350,2,0)))*COS(RADIANS(VLOOKUP($B287,Teams!$A$2:$D$354,4,0)-VLOOKUP(E$1,Cities!$C$2:$E$350,3,0))))*3959,0)</f>
        <v>947</v>
      </c>
      <c r="F287" s="14">
        <f>ROUND(ACOS(COS(RADIANS(90-VLOOKUP($B287,Teams!$A$2:$C$354,3,0)))*COS(RADIANS(90-VLOOKUP(F$1,Cities!$C$2:$D$350,2,0)))+SIN(RADIANS(90-VLOOKUP($B287,Teams!$A$2:$C$354,3,0)))*SIN(RADIANS(90-VLOOKUP(F$1,Cities!$C$2:$D$350,2,0)))*COS(RADIANS(VLOOKUP($B287,Teams!$A$2:$D$354,4,0)-VLOOKUP(F$1,Cities!$C$2:$E$350,3,0))))*3959,0)</f>
        <v>1049</v>
      </c>
      <c r="G287" s="14">
        <f>ROUND(ACOS(COS(RADIANS(90-VLOOKUP($B287,Teams!$A$2:$C$354,3,0)))*COS(RADIANS(90-VLOOKUP(G$1,Cities!$C$2:$D$350,2,0)))+SIN(RADIANS(90-VLOOKUP($B287,Teams!$A$2:$C$354,3,0)))*SIN(RADIANS(90-VLOOKUP(G$1,Cities!$C$2:$D$350,2,0)))*COS(RADIANS(VLOOKUP($B287,Teams!$A$2:$D$354,4,0)-VLOOKUP(G$1,Cities!$C$2:$E$350,3,0))))*3959,0)</f>
        <v>567</v>
      </c>
      <c r="H287" s="14">
        <f>ROUND(ACOS(COS(RADIANS(90-VLOOKUP($B287,Teams!$A$2:$C$354,3,0)))*COS(RADIANS(90-VLOOKUP(H$1,Cities!$C$2:$D$350,2,0)))+SIN(RADIANS(90-VLOOKUP($B287,Teams!$A$2:$C$354,3,0)))*SIN(RADIANS(90-VLOOKUP(H$1,Cities!$C$2:$D$350,2,0)))*COS(RADIANS(VLOOKUP($B287,Teams!$A$2:$D$354,4,0)-VLOOKUP(H$1,Cities!$C$2:$E$350,3,0))))*3959,0)</f>
        <v>590</v>
      </c>
      <c r="I287" s="14">
        <f>ROUND(ACOS(COS(RADIANS(90-VLOOKUP($B287,Teams!$A$2:$C$354,3,0)))*COS(RADIANS(90-VLOOKUP(I$1,Cities!$C$2:$D$350,2,0)))+SIN(RADIANS(90-VLOOKUP($B287,Teams!$A$2:$C$354,3,0)))*SIN(RADIANS(90-VLOOKUP(I$1,Cities!$C$2:$D$350,2,0)))*COS(RADIANS(VLOOKUP($B287,Teams!$A$2:$D$354,4,0)-VLOOKUP(I$1,Cities!$C$2:$E$350,3,0))))*3959,0)</f>
        <v>1468</v>
      </c>
      <c r="J287" s="11">
        <f>ROUND(ACOS(COS(RADIANS(90-VLOOKUP($B287,Teams!$A$2:$C$354,3,0)))*COS(RADIANS(90-VLOOKUP(J$1,Cities!$C$2:$D$350,2,0)))+SIN(RADIANS(90-VLOOKUP($B287,Teams!$A$2:$C$354,3,0)))*SIN(RADIANS(90-VLOOKUP(J$1,Cities!$C$2:$D$350,2,0)))*COS(RADIANS(VLOOKUP($B287,Teams!$A$2:$D$354,4,0)-VLOOKUP(J$1,Cities!$C$2:$E$350,3,0))))*3959,0)</f>
        <v>1407</v>
      </c>
      <c r="K287" s="17"/>
      <c r="L287" s="11">
        <f>ROUND(ACOS(COS(RADIANS(90-VLOOKUP($B287,Teams!$A$2:$C$354,3,0)))*COS(RADIANS(90-VLOOKUP(L$1,Cities!$C$2:$D$350,2,0)))+SIN(RADIANS(90-VLOOKUP($B287,Teams!$A$2:$C$354,3,0)))*SIN(RADIANS(90-VLOOKUP(L$1,Cities!$C$2:$D$350,2,0)))*COS(RADIANS(VLOOKUP($B287,Teams!$A$2:$D$354,4,0)-VLOOKUP(L$1,Cities!$C$2:$E$350,3,0))))*3959,0)</f>
        <v>1402</v>
      </c>
      <c r="M287" s="14">
        <f>ROUND(ACOS(COS(RADIANS(90-VLOOKUP($B287,Teams!$A$2:$C$354,3,0)))*COS(RADIANS(90-VLOOKUP(M$1,Cities!$C$2:$D$350,2,0)))+SIN(RADIANS(90-VLOOKUP($B287,Teams!$A$2:$C$354,3,0)))*SIN(RADIANS(90-VLOOKUP(M$1,Cities!$C$2:$D$350,2,0)))*COS(RADIANS(VLOOKUP($B287,Teams!$A$2:$D$354,4,0)-VLOOKUP(M$1,Cities!$C$2:$E$350,3,0))))*3959,0)</f>
        <v>788</v>
      </c>
      <c r="N287" s="14">
        <f>ROUND(ACOS(COS(RADIANS(90-VLOOKUP($B287,Teams!$A$2:$C$354,3,0)))*COS(RADIANS(90-VLOOKUP(N$1,Cities!$C$2:$D$350,2,0)))+SIN(RADIANS(90-VLOOKUP($B287,Teams!$A$2:$C$354,3,0)))*SIN(RADIANS(90-VLOOKUP(N$1,Cities!$C$2:$D$350,2,0)))*COS(RADIANS(VLOOKUP($B287,Teams!$A$2:$D$354,4,0)-VLOOKUP(N$1,Cities!$C$2:$E$350,3,0))))*3959,0)</f>
        <v>237</v>
      </c>
      <c r="O287" s="14">
        <f>ROUND(ACOS(COS(RADIANS(90-VLOOKUP($B287,Teams!$A$2:$C$354,3,0)))*COS(RADIANS(90-VLOOKUP(O$1,Cities!$C$2:$D$350,2,0)))+SIN(RADIANS(90-VLOOKUP($B287,Teams!$A$2:$C$354,3,0)))*SIN(RADIANS(90-VLOOKUP(O$1,Cities!$C$2:$D$350,2,0)))*COS(RADIANS(VLOOKUP($B287,Teams!$A$2:$D$354,4,0)-VLOOKUP(O$1,Cities!$C$2:$E$350,3,0))))*3959,0)</f>
        <v>1216</v>
      </c>
    </row>
    <row r="288" spans="1:15">
      <c r="A288" s="13">
        <v>287</v>
      </c>
      <c r="B288" s="12" t="s">
        <v>372</v>
      </c>
      <c r="C288" s="14">
        <f>ROUND(ACOS(COS(RADIANS(90-VLOOKUP($B288,Teams!$A$2:$C$354,3,0)))*COS(RADIANS(90-VLOOKUP(C$1,Cities!$C$2:$D$350,2,0)))+SIN(RADIANS(90-VLOOKUP($B288,Teams!$A$2:$C$354,3,0)))*SIN(RADIANS(90-VLOOKUP(C$1,Cities!$C$2:$D$350,2,0)))*COS(RADIANS(VLOOKUP($B288,Teams!$A$2:$D$354,4,0)-VLOOKUP(C$1,Cities!$C$2:$E$350,3,0))))*3959,0)</f>
        <v>196</v>
      </c>
      <c r="D288" s="14">
        <f>ROUND(ACOS(COS(RADIANS(90-VLOOKUP($B288,Teams!$A$2:$C$354,3,0)))*COS(RADIANS(90-VLOOKUP(D$1,Cities!$C$2:$D$350,2,0)))+SIN(RADIANS(90-VLOOKUP($B288,Teams!$A$2:$C$354,3,0)))*SIN(RADIANS(90-VLOOKUP(D$1,Cities!$C$2:$D$350,2,0)))*COS(RADIANS(VLOOKUP($B288,Teams!$A$2:$D$354,4,0)-VLOOKUP(D$1,Cities!$C$2:$E$350,3,0))))*3959,0)</f>
        <v>372</v>
      </c>
      <c r="E288" s="14">
        <f>ROUND(ACOS(COS(RADIANS(90-VLOOKUP($B288,Teams!$A$2:$C$354,3,0)))*COS(RADIANS(90-VLOOKUP(E$1,Cities!$C$2:$D$350,2,0)))+SIN(RADIANS(90-VLOOKUP($B288,Teams!$A$2:$C$354,3,0)))*SIN(RADIANS(90-VLOOKUP(E$1,Cities!$C$2:$D$350,2,0)))*COS(RADIANS(VLOOKUP($B288,Teams!$A$2:$D$354,4,0)-VLOOKUP(E$1,Cities!$C$2:$E$350,3,0))))*3959,0)</f>
        <v>929</v>
      </c>
      <c r="F288" s="14">
        <f>ROUND(ACOS(COS(RADIANS(90-VLOOKUP($B288,Teams!$A$2:$C$354,3,0)))*COS(RADIANS(90-VLOOKUP(F$1,Cities!$C$2:$D$350,2,0)))+SIN(RADIANS(90-VLOOKUP($B288,Teams!$A$2:$C$354,3,0)))*SIN(RADIANS(90-VLOOKUP(F$1,Cities!$C$2:$D$350,2,0)))*COS(RADIANS(VLOOKUP($B288,Teams!$A$2:$D$354,4,0)-VLOOKUP(F$1,Cities!$C$2:$E$350,3,0))))*3959,0)</f>
        <v>357</v>
      </c>
      <c r="G288" s="14">
        <f>ROUND(ACOS(COS(RADIANS(90-VLOOKUP($B288,Teams!$A$2:$C$354,3,0)))*COS(RADIANS(90-VLOOKUP(G$1,Cities!$C$2:$D$350,2,0)))+SIN(RADIANS(90-VLOOKUP($B288,Teams!$A$2:$C$354,3,0)))*SIN(RADIANS(90-VLOOKUP(G$1,Cities!$C$2:$D$350,2,0)))*COS(RADIANS(VLOOKUP($B288,Teams!$A$2:$D$354,4,0)-VLOOKUP(G$1,Cities!$C$2:$E$350,3,0))))*3959,0)</f>
        <v>812</v>
      </c>
      <c r="H288" s="14">
        <f>ROUND(ACOS(COS(RADIANS(90-VLOOKUP($B288,Teams!$A$2:$C$354,3,0)))*COS(RADIANS(90-VLOOKUP(H$1,Cities!$C$2:$D$350,2,0)))+SIN(RADIANS(90-VLOOKUP($B288,Teams!$A$2:$C$354,3,0)))*SIN(RADIANS(90-VLOOKUP(H$1,Cities!$C$2:$D$350,2,0)))*COS(RADIANS(VLOOKUP($B288,Teams!$A$2:$D$354,4,0)-VLOOKUP(H$1,Cities!$C$2:$E$350,3,0))))*3959,0)</f>
        <v>1097</v>
      </c>
      <c r="I288" s="14">
        <f>ROUND(ACOS(COS(RADIANS(90-VLOOKUP($B288,Teams!$A$2:$C$354,3,0)))*COS(RADIANS(90-VLOOKUP(I$1,Cities!$C$2:$D$350,2,0)))+SIN(RADIANS(90-VLOOKUP($B288,Teams!$A$2:$C$354,3,0)))*SIN(RADIANS(90-VLOOKUP(I$1,Cities!$C$2:$D$350,2,0)))*COS(RADIANS(VLOOKUP($B288,Teams!$A$2:$D$354,4,0)-VLOOKUP(I$1,Cities!$C$2:$E$350,3,0))))*3959,0)</f>
        <v>2145</v>
      </c>
      <c r="J288" s="11">
        <f>ROUND(ACOS(COS(RADIANS(90-VLOOKUP($B288,Teams!$A$2:$C$354,3,0)))*COS(RADIANS(90-VLOOKUP(J$1,Cities!$C$2:$D$350,2,0)))+SIN(RADIANS(90-VLOOKUP($B288,Teams!$A$2:$C$354,3,0)))*SIN(RADIANS(90-VLOOKUP(J$1,Cities!$C$2:$D$350,2,0)))*COS(RADIANS(VLOOKUP($B288,Teams!$A$2:$D$354,4,0)-VLOOKUP(J$1,Cities!$C$2:$E$350,3,0))))*3959,0)</f>
        <v>2452</v>
      </c>
      <c r="K288" s="17"/>
      <c r="L288" s="11">
        <f>ROUND(ACOS(COS(RADIANS(90-VLOOKUP($B288,Teams!$A$2:$C$354,3,0)))*COS(RADIANS(90-VLOOKUP(L$1,Cities!$C$2:$D$350,2,0)))+SIN(RADIANS(90-VLOOKUP($B288,Teams!$A$2:$C$354,3,0)))*SIN(RADIANS(90-VLOOKUP(L$1,Cities!$C$2:$D$350,2,0)))*COS(RADIANS(VLOOKUP($B288,Teams!$A$2:$D$354,4,0)-VLOOKUP(L$1,Cities!$C$2:$E$350,3,0))))*3959,0)</f>
        <v>79</v>
      </c>
      <c r="M288" s="14">
        <f>ROUND(ACOS(COS(RADIANS(90-VLOOKUP($B288,Teams!$A$2:$C$354,3,0)))*COS(RADIANS(90-VLOOKUP(M$1,Cities!$C$2:$D$350,2,0)))+SIN(RADIANS(90-VLOOKUP($B288,Teams!$A$2:$C$354,3,0)))*SIN(RADIANS(90-VLOOKUP(M$1,Cities!$C$2:$D$350,2,0)))*COS(RADIANS(VLOOKUP($B288,Teams!$A$2:$D$354,4,0)-VLOOKUP(M$1,Cities!$C$2:$E$350,3,0))))*3959,0)</f>
        <v>584</v>
      </c>
      <c r="N288" s="14">
        <f>ROUND(ACOS(COS(RADIANS(90-VLOOKUP($B288,Teams!$A$2:$C$354,3,0)))*COS(RADIANS(90-VLOOKUP(N$1,Cities!$C$2:$D$350,2,0)))+SIN(RADIANS(90-VLOOKUP($B288,Teams!$A$2:$C$354,3,0)))*SIN(RADIANS(90-VLOOKUP(N$1,Cities!$C$2:$D$350,2,0)))*COS(RADIANS(VLOOKUP($B288,Teams!$A$2:$D$354,4,0)-VLOOKUP(N$1,Cities!$C$2:$E$350,3,0))))*3959,0)</f>
        <v>1343</v>
      </c>
      <c r="O288" s="14">
        <f>ROUND(ACOS(COS(RADIANS(90-VLOOKUP($B288,Teams!$A$2:$C$354,3,0)))*COS(RADIANS(90-VLOOKUP(O$1,Cities!$C$2:$D$350,2,0)))+SIN(RADIANS(90-VLOOKUP($B288,Teams!$A$2:$C$354,3,0)))*SIN(RADIANS(90-VLOOKUP(O$1,Cities!$C$2:$D$350,2,0)))*COS(RADIANS(VLOOKUP($B288,Teams!$A$2:$D$354,4,0)-VLOOKUP(O$1,Cities!$C$2:$E$350,3,0))))*3959,0)</f>
        <v>2397</v>
      </c>
    </row>
    <row r="289" spans="1:15">
      <c r="A289" s="13">
        <v>288</v>
      </c>
      <c r="B289" s="12" t="s">
        <v>750</v>
      </c>
      <c r="C289" s="14">
        <f>ROUND(ACOS(COS(RADIANS(90-VLOOKUP($B289,Teams!$A$2:$C$354,3,0)))*COS(RADIANS(90-VLOOKUP(C$1,Cities!$C$2:$D$350,2,0)))+SIN(RADIANS(90-VLOOKUP($B289,Teams!$A$2:$C$354,3,0)))*SIN(RADIANS(90-VLOOKUP(C$1,Cities!$C$2:$D$350,2,0)))*COS(RADIANS(VLOOKUP($B289,Teams!$A$2:$D$354,4,0)-VLOOKUP(C$1,Cities!$C$2:$E$350,3,0))))*3959,0)</f>
        <v>712</v>
      </c>
      <c r="D289" s="14">
        <f>ROUND(ACOS(COS(RADIANS(90-VLOOKUP($B289,Teams!$A$2:$C$354,3,0)))*COS(RADIANS(90-VLOOKUP(D$1,Cities!$C$2:$D$350,2,0)))+SIN(RADIANS(90-VLOOKUP($B289,Teams!$A$2:$C$354,3,0)))*SIN(RADIANS(90-VLOOKUP(D$1,Cities!$C$2:$D$350,2,0)))*COS(RADIANS(VLOOKUP($B289,Teams!$A$2:$D$354,4,0)-VLOOKUP(D$1,Cities!$C$2:$E$350,3,0))))*3959,0)</f>
        <v>230</v>
      </c>
      <c r="E289" s="14">
        <f>ROUND(ACOS(COS(RADIANS(90-VLOOKUP($B289,Teams!$A$2:$C$354,3,0)))*COS(RADIANS(90-VLOOKUP(E$1,Cities!$C$2:$D$350,2,0)))+SIN(RADIANS(90-VLOOKUP($B289,Teams!$A$2:$C$354,3,0)))*SIN(RADIANS(90-VLOOKUP(E$1,Cities!$C$2:$D$350,2,0)))*COS(RADIANS(VLOOKUP($B289,Teams!$A$2:$D$354,4,0)-VLOOKUP(E$1,Cities!$C$2:$E$350,3,0))))*3959,0)</f>
        <v>558</v>
      </c>
      <c r="F289" s="14">
        <f>ROUND(ACOS(COS(RADIANS(90-VLOOKUP($B289,Teams!$A$2:$C$354,3,0)))*COS(RADIANS(90-VLOOKUP(F$1,Cities!$C$2:$D$350,2,0)))+SIN(RADIANS(90-VLOOKUP($B289,Teams!$A$2:$C$354,3,0)))*SIN(RADIANS(90-VLOOKUP(F$1,Cities!$C$2:$D$350,2,0)))*COS(RADIANS(VLOOKUP($B289,Teams!$A$2:$D$354,4,0)-VLOOKUP(F$1,Cities!$C$2:$E$350,3,0))))*3959,0)</f>
        <v>400</v>
      </c>
      <c r="G289" s="14">
        <f>ROUND(ACOS(COS(RADIANS(90-VLOOKUP($B289,Teams!$A$2:$C$354,3,0)))*COS(RADIANS(90-VLOOKUP(G$1,Cities!$C$2:$D$350,2,0)))+SIN(RADIANS(90-VLOOKUP($B289,Teams!$A$2:$C$354,3,0)))*SIN(RADIANS(90-VLOOKUP(G$1,Cities!$C$2:$D$350,2,0)))*COS(RADIANS(VLOOKUP($B289,Teams!$A$2:$D$354,4,0)-VLOOKUP(G$1,Cities!$C$2:$E$350,3,0))))*3959,0)</f>
        <v>392</v>
      </c>
      <c r="H289" s="14">
        <f>ROUND(ACOS(COS(RADIANS(90-VLOOKUP($B289,Teams!$A$2:$C$354,3,0)))*COS(RADIANS(90-VLOOKUP(H$1,Cities!$C$2:$D$350,2,0)))+SIN(RADIANS(90-VLOOKUP($B289,Teams!$A$2:$C$354,3,0)))*SIN(RADIANS(90-VLOOKUP(H$1,Cities!$C$2:$D$350,2,0)))*COS(RADIANS(VLOOKUP($B289,Teams!$A$2:$D$354,4,0)-VLOOKUP(H$1,Cities!$C$2:$E$350,3,0))))*3959,0)</f>
        <v>748</v>
      </c>
      <c r="I289" s="14">
        <f>ROUND(ACOS(COS(RADIANS(90-VLOOKUP($B289,Teams!$A$2:$C$354,3,0)))*COS(RADIANS(90-VLOOKUP(I$1,Cities!$C$2:$D$350,2,0)))+SIN(RADIANS(90-VLOOKUP($B289,Teams!$A$2:$C$354,3,0)))*SIN(RADIANS(90-VLOOKUP(I$1,Cities!$C$2:$D$350,2,0)))*COS(RADIANS(VLOOKUP($B289,Teams!$A$2:$D$354,4,0)-VLOOKUP(I$1,Cities!$C$2:$E$350,3,0))))*3959,0)</f>
        <v>1885</v>
      </c>
      <c r="J289" s="11">
        <f>ROUND(ACOS(COS(RADIANS(90-VLOOKUP($B289,Teams!$A$2:$C$354,3,0)))*COS(RADIANS(90-VLOOKUP(J$1,Cities!$C$2:$D$350,2,0)))+SIN(RADIANS(90-VLOOKUP($B289,Teams!$A$2:$C$354,3,0)))*SIN(RADIANS(90-VLOOKUP(J$1,Cities!$C$2:$D$350,2,0)))*COS(RADIANS(VLOOKUP($B289,Teams!$A$2:$D$354,4,0)-VLOOKUP(J$1,Cities!$C$2:$E$350,3,0))))*3959,0)</f>
        <v>2057</v>
      </c>
      <c r="K289" s="17"/>
      <c r="L289" s="11">
        <f>ROUND(ACOS(COS(RADIANS(90-VLOOKUP($B289,Teams!$A$2:$C$354,3,0)))*COS(RADIANS(90-VLOOKUP(L$1,Cities!$C$2:$D$350,2,0)))+SIN(RADIANS(90-VLOOKUP($B289,Teams!$A$2:$C$354,3,0)))*SIN(RADIANS(90-VLOOKUP(L$1,Cities!$C$2:$D$350,2,0)))*COS(RADIANS(VLOOKUP($B289,Teams!$A$2:$D$354,4,0)-VLOOKUP(L$1,Cities!$C$2:$E$350,3,0))))*3959,0)</f>
        <v>633</v>
      </c>
      <c r="M289" s="14">
        <f>ROUND(ACOS(COS(RADIANS(90-VLOOKUP($B289,Teams!$A$2:$C$354,3,0)))*COS(RADIANS(90-VLOOKUP(M$1,Cities!$C$2:$D$350,2,0)))+SIN(RADIANS(90-VLOOKUP($B289,Teams!$A$2:$C$354,3,0)))*SIN(RADIANS(90-VLOOKUP(M$1,Cities!$C$2:$D$350,2,0)))*COS(RADIANS(VLOOKUP($B289,Teams!$A$2:$D$354,4,0)-VLOOKUP(M$1,Cities!$C$2:$E$350,3,0))))*3959,0)</f>
        <v>289</v>
      </c>
      <c r="N289" s="14">
        <f>ROUND(ACOS(COS(RADIANS(90-VLOOKUP($B289,Teams!$A$2:$C$354,3,0)))*COS(RADIANS(90-VLOOKUP(N$1,Cities!$C$2:$D$350,2,0)))+SIN(RADIANS(90-VLOOKUP($B289,Teams!$A$2:$C$354,3,0)))*SIN(RADIANS(90-VLOOKUP(N$1,Cities!$C$2:$D$350,2,0)))*COS(RADIANS(VLOOKUP($B289,Teams!$A$2:$D$354,4,0)-VLOOKUP(N$1,Cities!$C$2:$E$350,3,0))))*3959,0)</f>
        <v>789</v>
      </c>
      <c r="O289" s="14">
        <f>ROUND(ACOS(COS(RADIANS(90-VLOOKUP($B289,Teams!$A$2:$C$354,3,0)))*COS(RADIANS(90-VLOOKUP(O$1,Cities!$C$2:$D$350,2,0)))+SIN(RADIANS(90-VLOOKUP($B289,Teams!$A$2:$C$354,3,0)))*SIN(RADIANS(90-VLOOKUP(O$1,Cities!$C$2:$D$350,2,0)))*COS(RADIANS(VLOOKUP($B289,Teams!$A$2:$D$354,4,0)-VLOOKUP(O$1,Cities!$C$2:$E$350,3,0))))*3959,0)</f>
        <v>1943</v>
      </c>
    </row>
    <row r="290" spans="1:15">
      <c r="A290" s="13">
        <v>289</v>
      </c>
      <c r="B290" s="12" t="s">
        <v>917</v>
      </c>
      <c r="C290" s="14">
        <f>ROUND(ACOS(COS(RADIANS(90-VLOOKUP($B290,Teams!$A$2:$C$354,3,0)))*COS(RADIANS(90-VLOOKUP(C$1,Cities!$C$2:$D$350,2,0)))+SIN(RADIANS(90-VLOOKUP($B290,Teams!$A$2:$C$354,3,0)))*SIN(RADIANS(90-VLOOKUP(C$1,Cities!$C$2:$D$350,2,0)))*COS(RADIANS(VLOOKUP($B290,Teams!$A$2:$D$354,4,0)-VLOOKUP(C$1,Cities!$C$2:$E$350,3,0))))*3959,0)</f>
        <v>912</v>
      </c>
      <c r="D290" s="14">
        <f>ROUND(ACOS(COS(RADIANS(90-VLOOKUP($B290,Teams!$A$2:$C$354,3,0)))*COS(RADIANS(90-VLOOKUP(D$1,Cities!$C$2:$D$350,2,0)))+SIN(RADIANS(90-VLOOKUP($B290,Teams!$A$2:$C$354,3,0)))*SIN(RADIANS(90-VLOOKUP(D$1,Cities!$C$2:$D$350,2,0)))*COS(RADIANS(VLOOKUP($B290,Teams!$A$2:$D$354,4,0)-VLOOKUP(D$1,Cities!$C$2:$E$350,3,0))))*3959,0)</f>
        <v>503</v>
      </c>
      <c r="E290" s="14">
        <f>ROUND(ACOS(COS(RADIANS(90-VLOOKUP($B290,Teams!$A$2:$C$354,3,0)))*COS(RADIANS(90-VLOOKUP(E$1,Cities!$C$2:$D$350,2,0)))+SIN(RADIANS(90-VLOOKUP($B290,Teams!$A$2:$C$354,3,0)))*SIN(RADIANS(90-VLOOKUP(E$1,Cities!$C$2:$D$350,2,0)))*COS(RADIANS(VLOOKUP($B290,Teams!$A$2:$D$354,4,0)-VLOOKUP(E$1,Cities!$C$2:$E$350,3,0))))*3959,0)</f>
        <v>687</v>
      </c>
      <c r="F290" s="14">
        <f>ROUND(ACOS(COS(RADIANS(90-VLOOKUP($B290,Teams!$A$2:$C$354,3,0)))*COS(RADIANS(90-VLOOKUP(F$1,Cities!$C$2:$D$350,2,0)))+SIN(RADIANS(90-VLOOKUP($B290,Teams!$A$2:$C$354,3,0)))*SIN(RADIANS(90-VLOOKUP(F$1,Cities!$C$2:$D$350,2,0)))*COS(RADIANS(VLOOKUP($B290,Teams!$A$2:$D$354,4,0)-VLOOKUP(F$1,Cities!$C$2:$E$350,3,0))))*3959,0)</f>
        <v>524</v>
      </c>
      <c r="G290" s="14">
        <f>ROUND(ACOS(COS(RADIANS(90-VLOOKUP($B290,Teams!$A$2:$C$354,3,0)))*COS(RADIANS(90-VLOOKUP(G$1,Cities!$C$2:$D$350,2,0)))+SIN(RADIANS(90-VLOOKUP($B290,Teams!$A$2:$C$354,3,0)))*SIN(RADIANS(90-VLOOKUP(G$1,Cities!$C$2:$D$350,2,0)))*COS(RADIANS(VLOOKUP($B290,Teams!$A$2:$D$354,4,0)-VLOOKUP(G$1,Cities!$C$2:$E$350,3,0))))*3959,0)</f>
        <v>176</v>
      </c>
      <c r="H290" s="14">
        <f>ROUND(ACOS(COS(RADIANS(90-VLOOKUP($B290,Teams!$A$2:$C$354,3,0)))*COS(RADIANS(90-VLOOKUP(H$1,Cities!$C$2:$D$350,2,0)))+SIN(RADIANS(90-VLOOKUP($B290,Teams!$A$2:$C$354,3,0)))*SIN(RADIANS(90-VLOOKUP(H$1,Cities!$C$2:$D$350,2,0)))*COS(RADIANS(VLOOKUP($B290,Teams!$A$2:$D$354,4,0)-VLOOKUP(H$1,Cities!$C$2:$E$350,3,0))))*3959,0)</f>
        <v>515</v>
      </c>
      <c r="I290" s="14">
        <f>ROUND(ACOS(COS(RADIANS(90-VLOOKUP($B290,Teams!$A$2:$C$354,3,0)))*COS(RADIANS(90-VLOOKUP(I$1,Cities!$C$2:$D$350,2,0)))+SIN(RADIANS(90-VLOOKUP($B290,Teams!$A$2:$C$354,3,0)))*SIN(RADIANS(90-VLOOKUP(I$1,Cities!$C$2:$D$350,2,0)))*COS(RADIANS(VLOOKUP($B290,Teams!$A$2:$D$354,4,0)-VLOOKUP(I$1,Cities!$C$2:$E$350,3,0))))*3959,0)</f>
        <v>1650</v>
      </c>
      <c r="J290" s="11">
        <f>ROUND(ACOS(COS(RADIANS(90-VLOOKUP($B290,Teams!$A$2:$C$354,3,0)))*COS(RADIANS(90-VLOOKUP(J$1,Cities!$C$2:$D$350,2,0)))+SIN(RADIANS(90-VLOOKUP($B290,Teams!$A$2:$C$354,3,0)))*SIN(RADIANS(90-VLOOKUP(J$1,Cities!$C$2:$D$350,2,0)))*COS(RADIANS(VLOOKUP($B290,Teams!$A$2:$D$354,4,0)-VLOOKUP(J$1,Cities!$C$2:$E$350,3,0))))*3959,0)</f>
        <v>1786</v>
      </c>
      <c r="K290" s="17"/>
      <c r="L290" s="11">
        <f>ROUND(ACOS(COS(RADIANS(90-VLOOKUP($B290,Teams!$A$2:$C$354,3,0)))*COS(RADIANS(90-VLOOKUP(L$1,Cities!$C$2:$D$350,2,0)))+SIN(RADIANS(90-VLOOKUP($B290,Teams!$A$2:$C$354,3,0)))*SIN(RADIANS(90-VLOOKUP(L$1,Cities!$C$2:$D$350,2,0)))*COS(RADIANS(VLOOKUP($B290,Teams!$A$2:$D$354,4,0)-VLOOKUP(L$1,Cities!$C$2:$E$350,3,0))))*3959,0)</f>
        <v>860</v>
      </c>
      <c r="M290" s="14">
        <f>ROUND(ACOS(COS(RADIANS(90-VLOOKUP($B290,Teams!$A$2:$C$354,3,0)))*COS(RADIANS(90-VLOOKUP(M$1,Cities!$C$2:$D$350,2,0)))+SIN(RADIANS(90-VLOOKUP($B290,Teams!$A$2:$C$354,3,0)))*SIN(RADIANS(90-VLOOKUP(M$1,Cities!$C$2:$D$350,2,0)))*COS(RADIANS(VLOOKUP($B290,Teams!$A$2:$D$354,4,0)-VLOOKUP(M$1,Cities!$C$2:$E$350,3,0))))*3959,0)</f>
        <v>279</v>
      </c>
      <c r="N290" s="14">
        <f>ROUND(ACOS(COS(RADIANS(90-VLOOKUP($B290,Teams!$A$2:$C$354,3,0)))*COS(RADIANS(90-VLOOKUP(N$1,Cities!$C$2:$D$350,2,0)))+SIN(RADIANS(90-VLOOKUP($B290,Teams!$A$2:$C$354,3,0)))*SIN(RADIANS(90-VLOOKUP(N$1,Cities!$C$2:$D$350,2,0)))*COS(RADIANS(VLOOKUP($B290,Teams!$A$2:$D$354,4,0)-VLOOKUP(N$1,Cities!$C$2:$E$350,3,0))))*3959,0)</f>
        <v>590</v>
      </c>
      <c r="O290" s="14">
        <f>ROUND(ACOS(COS(RADIANS(90-VLOOKUP($B290,Teams!$A$2:$C$354,3,0)))*COS(RADIANS(90-VLOOKUP(O$1,Cities!$C$2:$D$350,2,0)))+SIN(RADIANS(90-VLOOKUP($B290,Teams!$A$2:$C$354,3,0)))*SIN(RADIANS(90-VLOOKUP(O$1,Cities!$C$2:$D$350,2,0)))*COS(RADIANS(VLOOKUP($B290,Teams!$A$2:$D$354,4,0)-VLOOKUP(O$1,Cities!$C$2:$E$350,3,0))))*3959,0)</f>
        <v>1669</v>
      </c>
    </row>
    <row r="291" spans="1:15">
      <c r="A291" s="13">
        <v>290</v>
      </c>
      <c r="B291" s="12" t="s">
        <v>919</v>
      </c>
      <c r="C291" s="14">
        <f>ROUND(ACOS(COS(RADIANS(90-VLOOKUP($B291,Teams!$A$2:$C$354,3,0)))*COS(RADIANS(90-VLOOKUP(C$1,Cities!$C$2:$D$350,2,0)))+SIN(RADIANS(90-VLOOKUP($B291,Teams!$A$2:$C$354,3,0)))*SIN(RADIANS(90-VLOOKUP(C$1,Cities!$C$2:$D$350,2,0)))*COS(RADIANS(VLOOKUP($B291,Teams!$A$2:$D$354,4,0)-VLOOKUP(C$1,Cities!$C$2:$E$350,3,0))))*3959,0)</f>
        <v>824</v>
      </c>
      <c r="D291" s="14">
        <f>ROUND(ACOS(COS(RADIANS(90-VLOOKUP($B291,Teams!$A$2:$C$354,3,0)))*COS(RADIANS(90-VLOOKUP(D$1,Cities!$C$2:$D$350,2,0)))+SIN(RADIANS(90-VLOOKUP($B291,Teams!$A$2:$C$354,3,0)))*SIN(RADIANS(90-VLOOKUP(D$1,Cities!$C$2:$D$350,2,0)))*COS(RADIANS(VLOOKUP($B291,Teams!$A$2:$D$354,4,0)-VLOOKUP(D$1,Cities!$C$2:$E$350,3,0))))*3959,0)</f>
        <v>388</v>
      </c>
      <c r="E291" s="14">
        <f>ROUND(ACOS(COS(RADIANS(90-VLOOKUP($B291,Teams!$A$2:$C$354,3,0)))*COS(RADIANS(90-VLOOKUP(E$1,Cities!$C$2:$D$350,2,0)))+SIN(RADIANS(90-VLOOKUP($B291,Teams!$A$2:$C$354,3,0)))*SIN(RADIANS(90-VLOOKUP(E$1,Cities!$C$2:$D$350,2,0)))*COS(RADIANS(VLOOKUP($B291,Teams!$A$2:$D$354,4,0)-VLOOKUP(E$1,Cities!$C$2:$E$350,3,0))))*3959,0)</f>
        <v>619</v>
      </c>
      <c r="F291" s="14">
        <f>ROUND(ACOS(COS(RADIANS(90-VLOOKUP($B291,Teams!$A$2:$C$354,3,0)))*COS(RADIANS(90-VLOOKUP(F$1,Cities!$C$2:$D$350,2,0)))+SIN(RADIANS(90-VLOOKUP($B291,Teams!$A$2:$C$354,3,0)))*SIN(RADIANS(90-VLOOKUP(F$1,Cities!$C$2:$D$350,2,0)))*COS(RADIANS(VLOOKUP($B291,Teams!$A$2:$D$354,4,0)-VLOOKUP(F$1,Cities!$C$2:$E$350,3,0))))*3959,0)</f>
        <v>458</v>
      </c>
      <c r="G291" s="14">
        <f>ROUND(ACOS(COS(RADIANS(90-VLOOKUP($B291,Teams!$A$2:$C$354,3,0)))*COS(RADIANS(90-VLOOKUP(G$1,Cities!$C$2:$D$350,2,0)))+SIN(RADIANS(90-VLOOKUP($B291,Teams!$A$2:$C$354,3,0)))*SIN(RADIANS(90-VLOOKUP(G$1,Cities!$C$2:$D$350,2,0)))*COS(RADIANS(VLOOKUP($B291,Teams!$A$2:$D$354,4,0)-VLOOKUP(G$1,Cities!$C$2:$E$350,3,0))))*3959,0)</f>
        <v>255</v>
      </c>
      <c r="H291" s="14">
        <f>ROUND(ACOS(COS(RADIANS(90-VLOOKUP($B291,Teams!$A$2:$C$354,3,0)))*COS(RADIANS(90-VLOOKUP(H$1,Cities!$C$2:$D$350,2,0)))+SIN(RADIANS(90-VLOOKUP($B291,Teams!$A$2:$C$354,3,0)))*SIN(RADIANS(90-VLOOKUP(H$1,Cities!$C$2:$D$350,2,0)))*COS(RADIANS(VLOOKUP($B291,Teams!$A$2:$D$354,4,0)-VLOOKUP(H$1,Cities!$C$2:$E$350,3,0))))*3959,0)</f>
        <v>610</v>
      </c>
      <c r="I291" s="14">
        <f>ROUND(ACOS(COS(RADIANS(90-VLOOKUP($B291,Teams!$A$2:$C$354,3,0)))*COS(RADIANS(90-VLOOKUP(I$1,Cities!$C$2:$D$350,2,0)))+SIN(RADIANS(90-VLOOKUP($B291,Teams!$A$2:$C$354,3,0)))*SIN(RADIANS(90-VLOOKUP(I$1,Cities!$C$2:$D$350,2,0)))*COS(RADIANS(VLOOKUP($B291,Teams!$A$2:$D$354,4,0)-VLOOKUP(I$1,Cities!$C$2:$E$350,3,0))))*3959,0)</f>
        <v>1749</v>
      </c>
      <c r="J291" s="11">
        <f>ROUND(ACOS(COS(RADIANS(90-VLOOKUP($B291,Teams!$A$2:$C$354,3,0)))*COS(RADIANS(90-VLOOKUP(J$1,Cities!$C$2:$D$350,2,0)))+SIN(RADIANS(90-VLOOKUP($B291,Teams!$A$2:$C$354,3,0)))*SIN(RADIANS(90-VLOOKUP(J$1,Cities!$C$2:$D$350,2,0)))*COS(RADIANS(VLOOKUP($B291,Teams!$A$2:$D$354,4,0)-VLOOKUP(J$1,Cities!$C$2:$E$350,3,0))))*3959,0)</f>
        <v>1901</v>
      </c>
      <c r="K291" s="17"/>
      <c r="L291" s="11">
        <f>ROUND(ACOS(COS(RADIANS(90-VLOOKUP($B291,Teams!$A$2:$C$354,3,0)))*COS(RADIANS(90-VLOOKUP(L$1,Cities!$C$2:$D$350,2,0)))+SIN(RADIANS(90-VLOOKUP($B291,Teams!$A$2:$C$354,3,0)))*SIN(RADIANS(90-VLOOKUP(L$1,Cities!$C$2:$D$350,2,0)))*COS(RADIANS(VLOOKUP($B291,Teams!$A$2:$D$354,4,0)-VLOOKUP(L$1,Cities!$C$2:$E$350,3,0))))*3959,0)</f>
        <v>762</v>
      </c>
      <c r="M291" s="14">
        <f>ROUND(ACOS(COS(RADIANS(90-VLOOKUP($B291,Teams!$A$2:$C$354,3,0)))*COS(RADIANS(90-VLOOKUP(M$1,Cities!$C$2:$D$350,2,0)))+SIN(RADIANS(90-VLOOKUP($B291,Teams!$A$2:$C$354,3,0)))*SIN(RADIANS(90-VLOOKUP(M$1,Cities!$C$2:$D$350,2,0)))*COS(RADIANS(VLOOKUP($B291,Teams!$A$2:$D$354,4,0)-VLOOKUP(M$1,Cities!$C$2:$E$350,3,0))))*3959,0)</f>
        <v>252</v>
      </c>
      <c r="N291" s="14">
        <f>ROUND(ACOS(COS(RADIANS(90-VLOOKUP($B291,Teams!$A$2:$C$354,3,0)))*COS(RADIANS(90-VLOOKUP(N$1,Cities!$C$2:$D$350,2,0)))+SIN(RADIANS(90-VLOOKUP($B291,Teams!$A$2:$C$354,3,0)))*SIN(RADIANS(90-VLOOKUP(N$1,Cities!$C$2:$D$350,2,0)))*COS(RADIANS(VLOOKUP($B291,Teams!$A$2:$D$354,4,0)-VLOOKUP(N$1,Cities!$C$2:$E$350,3,0))))*3959,0)</f>
        <v>666</v>
      </c>
      <c r="O291" s="14">
        <f>ROUND(ACOS(COS(RADIANS(90-VLOOKUP($B291,Teams!$A$2:$C$354,3,0)))*COS(RADIANS(90-VLOOKUP(O$1,Cities!$C$2:$D$350,2,0)))+SIN(RADIANS(90-VLOOKUP($B291,Teams!$A$2:$C$354,3,0)))*SIN(RADIANS(90-VLOOKUP(O$1,Cities!$C$2:$D$350,2,0)))*COS(RADIANS(VLOOKUP($B291,Teams!$A$2:$D$354,4,0)-VLOOKUP(O$1,Cities!$C$2:$E$350,3,0))))*3959,0)</f>
        <v>1785</v>
      </c>
    </row>
    <row r="292" spans="1:15">
      <c r="A292" s="13">
        <v>291</v>
      </c>
      <c r="B292" s="12" t="s">
        <v>715</v>
      </c>
      <c r="C292" s="14">
        <f>ROUND(ACOS(COS(RADIANS(90-VLOOKUP($B292,Teams!$A$2:$C$354,3,0)))*COS(RADIANS(90-VLOOKUP(C$1,Cities!$C$2:$D$350,2,0)))+SIN(RADIANS(90-VLOOKUP($B292,Teams!$A$2:$C$354,3,0)))*SIN(RADIANS(90-VLOOKUP(C$1,Cities!$C$2:$D$350,2,0)))*COS(RADIANS(VLOOKUP($B292,Teams!$A$2:$D$354,4,0)-VLOOKUP(C$1,Cities!$C$2:$E$350,3,0))))*3959,0)</f>
        <v>769</v>
      </c>
      <c r="D292" s="14">
        <f>ROUND(ACOS(COS(RADIANS(90-VLOOKUP($B292,Teams!$A$2:$C$354,3,0)))*COS(RADIANS(90-VLOOKUP(D$1,Cities!$C$2:$D$350,2,0)))+SIN(RADIANS(90-VLOOKUP($B292,Teams!$A$2:$C$354,3,0)))*SIN(RADIANS(90-VLOOKUP(D$1,Cities!$C$2:$D$350,2,0)))*COS(RADIANS(VLOOKUP($B292,Teams!$A$2:$D$354,4,0)-VLOOKUP(D$1,Cities!$C$2:$E$350,3,0))))*3959,0)</f>
        <v>317</v>
      </c>
      <c r="E292" s="14">
        <f>ROUND(ACOS(COS(RADIANS(90-VLOOKUP($B292,Teams!$A$2:$C$354,3,0)))*COS(RADIANS(90-VLOOKUP(E$1,Cities!$C$2:$D$350,2,0)))+SIN(RADIANS(90-VLOOKUP($B292,Teams!$A$2:$C$354,3,0)))*SIN(RADIANS(90-VLOOKUP(E$1,Cities!$C$2:$D$350,2,0)))*COS(RADIANS(VLOOKUP($B292,Teams!$A$2:$D$354,4,0)-VLOOKUP(E$1,Cities!$C$2:$E$350,3,0))))*3959,0)</f>
        <v>591</v>
      </c>
      <c r="F292" s="14">
        <f>ROUND(ACOS(COS(RADIANS(90-VLOOKUP($B292,Teams!$A$2:$C$354,3,0)))*COS(RADIANS(90-VLOOKUP(F$1,Cities!$C$2:$D$350,2,0)))+SIN(RADIANS(90-VLOOKUP($B292,Teams!$A$2:$C$354,3,0)))*SIN(RADIANS(90-VLOOKUP(F$1,Cities!$C$2:$D$350,2,0)))*COS(RADIANS(VLOOKUP($B292,Teams!$A$2:$D$354,4,0)-VLOOKUP(F$1,Cities!$C$2:$E$350,3,0))))*3959,0)</f>
        <v>422</v>
      </c>
      <c r="G292" s="14">
        <f>ROUND(ACOS(COS(RADIANS(90-VLOOKUP($B292,Teams!$A$2:$C$354,3,0)))*COS(RADIANS(90-VLOOKUP(G$1,Cities!$C$2:$D$350,2,0)))+SIN(RADIANS(90-VLOOKUP($B292,Teams!$A$2:$C$354,3,0)))*SIN(RADIANS(90-VLOOKUP(G$1,Cities!$C$2:$D$350,2,0)))*COS(RADIANS(VLOOKUP($B292,Teams!$A$2:$D$354,4,0)-VLOOKUP(G$1,Cities!$C$2:$E$350,3,0))))*3959,0)</f>
        <v>311</v>
      </c>
      <c r="H292" s="14">
        <f>ROUND(ACOS(COS(RADIANS(90-VLOOKUP($B292,Teams!$A$2:$C$354,3,0)))*COS(RADIANS(90-VLOOKUP(H$1,Cities!$C$2:$D$350,2,0)))+SIN(RADIANS(90-VLOOKUP($B292,Teams!$A$2:$C$354,3,0)))*SIN(RADIANS(90-VLOOKUP(H$1,Cities!$C$2:$D$350,2,0)))*COS(RADIANS(VLOOKUP($B292,Teams!$A$2:$D$354,4,0)-VLOOKUP(H$1,Cities!$C$2:$E$350,3,0))))*3959,0)</f>
        <v>668</v>
      </c>
      <c r="I292" s="14">
        <f>ROUND(ACOS(COS(RADIANS(90-VLOOKUP($B292,Teams!$A$2:$C$354,3,0)))*COS(RADIANS(90-VLOOKUP(I$1,Cities!$C$2:$D$350,2,0)))+SIN(RADIANS(90-VLOOKUP($B292,Teams!$A$2:$C$354,3,0)))*SIN(RADIANS(90-VLOOKUP(I$1,Cities!$C$2:$D$350,2,0)))*COS(RADIANS(VLOOKUP($B292,Teams!$A$2:$D$354,4,0)-VLOOKUP(I$1,Cities!$C$2:$E$350,3,0))))*3959,0)</f>
        <v>1807</v>
      </c>
      <c r="J292" s="11">
        <f>ROUND(ACOS(COS(RADIANS(90-VLOOKUP($B292,Teams!$A$2:$C$354,3,0)))*COS(RADIANS(90-VLOOKUP(J$1,Cities!$C$2:$D$350,2,0)))+SIN(RADIANS(90-VLOOKUP($B292,Teams!$A$2:$C$354,3,0)))*SIN(RADIANS(90-VLOOKUP(J$1,Cities!$C$2:$D$350,2,0)))*COS(RADIANS(VLOOKUP($B292,Teams!$A$2:$D$354,4,0)-VLOOKUP(J$1,Cities!$C$2:$E$350,3,0))))*3959,0)</f>
        <v>1969</v>
      </c>
      <c r="K292" s="17"/>
      <c r="L292" s="11">
        <f>ROUND(ACOS(COS(RADIANS(90-VLOOKUP($B292,Teams!$A$2:$C$354,3,0)))*COS(RADIANS(90-VLOOKUP(L$1,Cities!$C$2:$D$350,2,0)))+SIN(RADIANS(90-VLOOKUP($B292,Teams!$A$2:$C$354,3,0)))*SIN(RADIANS(90-VLOOKUP(L$1,Cities!$C$2:$D$350,2,0)))*COS(RADIANS(VLOOKUP($B292,Teams!$A$2:$D$354,4,0)-VLOOKUP(L$1,Cities!$C$2:$E$350,3,0))))*3959,0)</f>
        <v>701</v>
      </c>
      <c r="M292" s="14">
        <f>ROUND(ACOS(COS(RADIANS(90-VLOOKUP($B292,Teams!$A$2:$C$354,3,0)))*COS(RADIANS(90-VLOOKUP(M$1,Cities!$C$2:$D$350,2,0)))+SIN(RADIANS(90-VLOOKUP($B292,Teams!$A$2:$C$354,3,0)))*SIN(RADIANS(90-VLOOKUP(M$1,Cities!$C$2:$D$350,2,0)))*COS(RADIANS(VLOOKUP($B292,Teams!$A$2:$D$354,4,0)-VLOOKUP(M$1,Cities!$C$2:$E$350,3,0))))*3959,0)</f>
        <v>253</v>
      </c>
      <c r="N292" s="14">
        <f>ROUND(ACOS(COS(RADIANS(90-VLOOKUP($B292,Teams!$A$2:$C$354,3,0)))*COS(RADIANS(90-VLOOKUP(N$1,Cities!$C$2:$D$350,2,0)))+SIN(RADIANS(90-VLOOKUP($B292,Teams!$A$2:$C$354,3,0)))*SIN(RADIANS(90-VLOOKUP(N$1,Cities!$C$2:$D$350,2,0)))*COS(RADIANS(VLOOKUP($B292,Teams!$A$2:$D$354,4,0)-VLOOKUP(N$1,Cities!$C$2:$E$350,3,0))))*3959,0)</f>
        <v>721</v>
      </c>
      <c r="O292" s="14">
        <f>ROUND(ACOS(COS(RADIANS(90-VLOOKUP($B292,Teams!$A$2:$C$354,3,0)))*COS(RADIANS(90-VLOOKUP(O$1,Cities!$C$2:$D$350,2,0)))+SIN(RADIANS(90-VLOOKUP($B292,Teams!$A$2:$C$354,3,0)))*SIN(RADIANS(90-VLOOKUP(O$1,Cities!$C$2:$D$350,2,0)))*COS(RADIANS(VLOOKUP($B292,Teams!$A$2:$D$354,4,0)-VLOOKUP(O$1,Cities!$C$2:$E$350,3,0))))*3959,0)</f>
        <v>1855</v>
      </c>
    </row>
    <row r="293" spans="1:15">
      <c r="A293" s="13">
        <v>292</v>
      </c>
      <c r="B293" s="12" t="s">
        <v>445</v>
      </c>
      <c r="C293" s="14">
        <f>ROUND(ACOS(COS(RADIANS(90-VLOOKUP($B293,Teams!$A$2:$C$354,3,0)))*COS(RADIANS(90-VLOOKUP(C$1,Cities!$C$2:$D$350,2,0)))+SIN(RADIANS(90-VLOOKUP($B293,Teams!$A$2:$C$354,3,0)))*SIN(RADIANS(90-VLOOKUP(C$1,Cities!$C$2:$D$350,2,0)))*COS(RADIANS(VLOOKUP($B293,Teams!$A$2:$D$354,4,0)-VLOOKUP(C$1,Cities!$C$2:$E$350,3,0))))*3959,0)</f>
        <v>1573</v>
      </c>
      <c r="D293" s="14">
        <f>ROUND(ACOS(COS(RADIANS(90-VLOOKUP($B293,Teams!$A$2:$C$354,3,0)))*COS(RADIANS(90-VLOOKUP(D$1,Cities!$C$2:$D$350,2,0)))+SIN(RADIANS(90-VLOOKUP($B293,Teams!$A$2:$C$354,3,0)))*SIN(RADIANS(90-VLOOKUP(D$1,Cities!$C$2:$D$350,2,0)))*COS(RADIANS(VLOOKUP($B293,Teams!$A$2:$D$354,4,0)-VLOOKUP(D$1,Cities!$C$2:$E$350,3,0))))*3959,0)</f>
        <v>1109</v>
      </c>
      <c r="E293" s="14">
        <f>ROUND(ACOS(COS(RADIANS(90-VLOOKUP($B293,Teams!$A$2:$C$354,3,0)))*COS(RADIANS(90-VLOOKUP(E$1,Cities!$C$2:$D$350,2,0)))+SIN(RADIANS(90-VLOOKUP($B293,Teams!$A$2:$C$354,3,0)))*SIN(RADIANS(90-VLOOKUP(E$1,Cities!$C$2:$D$350,2,0)))*COS(RADIANS(VLOOKUP($B293,Teams!$A$2:$D$354,4,0)-VLOOKUP(E$1,Cities!$C$2:$E$350,3,0))))*3959,0)</f>
        <v>937</v>
      </c>
      <c r="F293" s="14">
        <f>ROUND(ACOS(COS(RADIANS(90-VLOOKUP($B293,Teams!$A$2:$C$354,3,0)))*COS(RADIANS(90-VLOOKUP(F$1,Cities!$C$2:$D$350,2,0)))+SIN(RADIANS(90-VLOOKUP($B293,Teams!$A$2:$C$354,3,0)))*SIN(RADIANS(90-VLOOKUP(F$1,Cities!$C$2:$D$350,2,0)))*COS(RADIANS(VLOOKUP($B293,Teams!$A$2:$D$354,4,0)-VLOOKUP(F$1,Cities!$C$2:$E$350,3,0))))*3959,0)</f>
        <v>1182</v>
      </c>
      <c r="G293" s="14">
        <f>ROUND(ACOS(COS(RADIANS(90-VLOOKUP($B293,Teams!$A$2:$C$354,3,0)))*COS(RADIANS(90-VLOOKUP(G$1,Cities!$C$2:$D$350,2,0)))+SIN(RADIANS(90-VLOOKUP($B293,Teams!$A$2:$C$354,3,0)))*SIN(RADIANS(90-VLOOKUP(G$1,Cities!$C$2:$D$350,2,0)))*COS(RADIANS(VLOOKUP($B293,Teams!$A$2:$D$354,4,0)-VLOOKUP(G$1,Cities!$C$2:$E$350,3,0))))*3959,0)</f>
        <v>717</v>
      </c>
      <c r="H293" s="14">
        <f>ROUND(ACOS(COS(RADIANS(90-VLOOKUP($B293,Teams!$A$2:$C$354,3,0)))*COS(RADIANS(90-VLOOKUP(H$1,Cities!$C$2:$D$350,2,0)))+SIN(RADIANS(90-VLOOKUP($B293,Teams!$A$2:$C$354,3,0)))*SIN(RADIANS(90-VLOOKUP(H$1,Cities!$C$2:$D$350,2,0)))*COS(RADIANS(VLOOKUP($B293,Teams!$A$2:$D$354,4,0)-VLOOKUP(H$1,Cities!$C$2:$E$350,3,0))))*3959,0)</f>
        <v>763</v>
      </c>
      <c r="I293" s="14">
        <f>ROUND(ACOS(COS(RADIANS(90-VLOOKUP($B293,Teams!$A$2:$C$354,3,0)))*COS(RADIANS(90-VLOOKUP(I$1,Cities!$C$2:$D$350,2,0)))+SIN(RADIANS(90-VLOOKUP($B293,Teams!$A$2:$C$354,3,0)))*SIN(RADIANS(90-VLOOKUP(I$1,Cities!$C$2:$D$350,2,0)))*COS(RADIANS(VLOOKUP($B293,Teams!$A$2:$D$354,4,0)-VLOOKUP(I$1,Cities!$C$2:$E$350,3,0))))*3959,0)</f>
        <v>1590</v>
      </c>
      <c r="J293" s="11">
        <f>ROUND(ACOS(COS(RADIANS(90-VLOOKUP($B293,Teams!$A$2:$C$354,3,0)))*COS(RADIANS(90-VLOOKUP(J$1,Cities!$C$2:$D$350,2,0)))+SIN(RADIANS(90-VLOOKUP($B293,Teams!$A$2:$C$354,3,0)))*SIN(RADIANS(90-VLOOKUP(J$1,Cities!$C$2:$D$350,2,0)))*COS(RADIANS(VLOOKUP($B293,Teams!$A$2:$D$354,4,0)-VLOOKUP(J$1,Cities!$C$2:$E$350,3,0))))*3959,0)</f>
        <v>1462</v>
      </c>
      <c r="K293" s="17"/>
      <c r="L293" s="11">
        <f>ROUND(ACOS(COS(RADIANS(90-VLOOKUP($B293,Teams!$A$2:$C$354,3,0)))*COS(RADIANS(90-VLOOKUP(L$1,Cities!$C$2:$D$350,2,0)))+SIN(RADIANS(90-VLOOKUP($B293,Teams!$A$2:$C$354,3,0)))*SIN(RADIANS(90-VLOOKUP(L$1,Cities!$C$2:$D$350,2,0)))*COS(RADIANS(VLOOKUP($B293,Teams!$A$2:$D$354,4,0)-VLOOKUP(L$1,Cities!$C$2:$E$350,3,0))))*3959,0)</f>
        <v>1514</v>
      </c>
      <c r="M293" s="14">
        <f>ROUND(ACOS(COS(RADIANS(90-VLOOKUP($B293,Teams!$A$2:$C$354,3,0)))*COS(RADIANS(90-VLOOKUP(M$1,Cities!$C$2:$D$350,2,0)))+SIN(RADIANS(90-VLOOKUP($B293,Teams!$A$2:$C$354,3,0)))*SIN(RADIANS(90-VLOOKUP(M$1,Cities!$C$2:$D$350,2,0)))*COS(RADIANS(VLOOKUP($B293,Teams!$A$2:$D$354,4,0)-VLOOKUP(M$1,Cities!$C$2:$E$350,3,0))))*3959,0)</f>
        <v>926</v>
      </c>
      <c r="N293" s="14">
        <f>ROUND(ACOS(COS(RADIANS(90-VLOOKUP($B293,Teams!$A$2:$C$354,3,0)))*COS(RADIANS(90-VLOOKUP(N$1,Cities!$C$2:$D$350,2,0)))+SIN(RADIANS(90-VLOOKUP($B293,Teams!$A$2:$C$354,3,0)))*SIN(RADIANS(90-VLOOKUP(N$1,Cities!$C$2:$D$350,2,0)))*COS(RADIANS(VLOOKUP($B293,Teams!$A$2:$D$354,4,0)-VLOOKUP(N$1,Cities!$C$2:$E$350,3,0))))*3959,0)</f>
        <v>146</v>
      </c>
      <c r="O293" s="14">
        <f>ROUND(ACOS(COS(RADIANS(90-VLOOKUP($B293,Teams!$A$2:$C$354,3,0)))*COS(RADIANS(90-VLOOKUP(O$1,Cities!$C$2:$D$350,2,0)))+SIN(RADIANS(90-VLOOKUP($B293,Teams!$A$2:$C$354,3,0)))*SIN(RADIANS(90-VLOOKUP(O$1,Cities!$C$2:$D$350,2,0)))*COS(RADIANS(VLOOKUP($B293,Teams!$A$2:$D$354,4,0)-VLOOKUP(O$1,Cities!$C$2:$E$350,3,0))))*3959,0)</f>
        <v>1233</v>
      </c>
    </row>
    <row r="294" spans="1:15">
      <c r="A294" s="13">
        <v>293</v>
      </c>
      <c r="B294" s="12" t="s">
        <v>766</v>
      </c>
      <c r="C294" s="14">
        <f>ROUND(ACOS(COS(RADIANS(90-VLOOKUP($B294,Teams!$A$2:$C$354,3,0)))*COS(RADIANS(90-VLOOKUP(C$1,Cities!$C$2:$D$350,2,0)))+SIN(RADIANS(90-VLOOKUP($B294,Teams!$A$2:$C$354,3,0)))*SIN(RADIANS(90-VLOOKUP(C$1,Cities!$C$2:$D$350,2,0)))*COS(RADIANS(VLOOKUP($B294,Teams!$A$2:$D$354,4,0)-VLOOKUP(C$1,Cities!$C$2:$E$350,3,0))))*3959,0)</f>
        <v>1494</v>
      </c>
      <c r="D294" s="14">
        <f>ROUND(ACOS(COS(RADIANS(90-VLOOKUP($B294,Teams!$A$2:$C$354,3,0)))*COS(RADIANS(90-VLOOKUP(D$1,Cities!$C$2:$D$350,2,0)))+SIN(RADIANS(90-VLOOKUP($B294,Teams!$A$2:$C$354,3,0)))*SIN(RADIANS(90-VLOOKUP(D$1,Cities!$C$2:$D$350,2,0)))*COS(RADIANS(VLOOKUP($B294,Teams!$A$2:$D$354,4,0)-VLOOKUP(D$1,Cities!$C$2:$E$350,3,0))))*3959,0)</f>
        <v>1022</v>
      </c>
      <c r="E294" s="14">
        <f>ROUND(ACOS(COS(RADIANS(90-VLOOKUP($B294,Teams!$A$2:$C$354,3,0)))*COS(RADIANS(90-VLOOKUP(E$1,Cities!$C$2:$D$350,2,0)))+SIN(RADIANS(90-VLOOKUP($B294,Teams!$A$2:$C$354,3,0)))*SIN(RADIANS(90-VLOOKUP(E$1,Cities!$C$2:$D$350,2,0)))*COS(RADIANS(VLOOKUP($B294,Teams!$A$2:$D$354,4,0)-VLOOKUP(E$1,Cities!$C$2:$E$350,3,0))))*3959,0)</f>
        <v>853</v>
      </c>
      <c r="F294" s="14">
        <f>ROUND(ACOS(COS(RADIANS(90-VLOOKUP($B294,Teams!$A$2:$C$354,3,0)))*COS(RADIANS(90-VLOOKUP(F$1,Cities!$C$2:$D$350,2,0)))+SIN(RADIANS(90-VLOOKUP($B294,Teams!$A$2:$C$354,3,0)))*SIN(RADIANS(90-VLOOKUP(F$1,Cities!$C$2:$D$350,2,0)))*COS(RADIANS(VLOOKUP($B294,Teams!$A$2:$D$354,4,0)-VLOOKUP(F$1,Cities!$C$2:$E$350,3,0))))*3959,0)</f>
        <v>1108</v>
      </c>
      <c r="G294" s="14">
        <f>ROUND(ACOS(COS(RADIANS(90-VLOOKUP($B294,Teams!$A$2:$C$354,3,0)))*COS(RADIANS(90-VLOOKUP(G$1,Cities!$C$2:$D$350,2,0)))+SIN(RADIANS(90-VLOOKUP($B294,Teams!$A$2:$C$354,3,0)))*SIN(RADIANS(90-VLOOKUP(G$1,Cities!$C$2:$D$350,2,0)))*COS(RADIANS(VLOOKUP($B294,Teams!$A$2:$D$354,4,0)-VLOOKUP(G$1,Cities!$C$2:$E$350,3,0))))*3959,0)</f>
        <v>654</v>
      </c>
      <c r="H294" s="14">
        <f>ROUND(ACOS(COS(RADIANS(90-VLOOKUP($B294,Teams!$A$2:$C$354,3,0)))*COS(RADIANS(90-VLOOKUP(H$1,Cities!$C$2:$D$350,2,0)))+SIN(RADIANS(90-VLOOKUP($B294,Teams!$A$2:$C$354,3,0)))*SIN(RADIANS(90-VLOOKUP(H$1,Cities!$C$2:$D$350,2,0)))*COS(RADIANS(VLOOKUP($B294,Teams!$A$2:$D$354,4,0)-VLOOKUP(H$1,Cities!$C$2:$E$350,3,0))))*3959,0)</f>
        <v>738</v>
      </c>
      <c r="I294" s="14">
        <f>ROUND(ACOS(COS(RADIANS(90-VLOOKUP($B294,Teams!$A$2:$C$354,3,0)))*COS(RADIANS(90-VLOOKUP(I$1,Cities!$C$2:$D$350,2,0)))+SIN(RADIANS(90-VLOOKUP($B294,Teams!$A$2:$C$354,3,0)))*SIN(RADIANS(90-VLOOKUP(I$1,Cities!$C$2:$D$350,2,0)))*COS(RADIANS(VLOOKUP($B294,Teams!$A$2:$D$354,4,0)-VLOOKUP(I$1,Cities!$C$2:$E$350,3,0))))*3959,0)</f>
        <v>1626</v>
      </c>
      <c r="J294" s="11">
        <f>ROUND(ACOS(COS(RADIANS(90-VLOOKUP($B294,Teams!$A$2:$C$354,3,0)))*COS(RADIANS(90-VLOOKUP(J$1,Cities!$C$2:$D$350,2,0)))+SIN(RADIANS(90-VLOOKUP($B294,Teams!$A$2:$C$354,3,0)))*SIN(RADIANS(90-VLOOKUP(J$1,Cities!$C$2:$D$350,2,0)))*COS(RADIANS(VLOOKUP($B294,Teams!$A$2:$D$354,4,0)-VLOOKUP(J$1,Cities!$C$2:$E$350,3,0))))*3959,0)</f>
        <v>1528</v>
      </c>
      <c r="K294" s="17"/>
      <c r="L294" s="11">
        <f>ROUND(ACOS(COS(RADIANS(90-VLOOKUP($B294,Teams!$A$2:$C$354,3,0)))*COS(RADIANS(90-VLOOKUP(L$1,Cities!$C$2:$D$350,2,0)))+SIN(RADIANS(90-VLOOKUP($B294,Teams!$A$2:$C$354,3,0)))*SIN(RADIANS(90-VLOOKUP(L$1,Cities!$C$2:$D$350,2,0)))*COS(RADIANS(VLOOKUP($B294,Teams!$A$2:$D$354,4,0)-VLOOKUP(L$1,Cities!$C$2:$E$350,3,0))))*3959,0)</f>
        <v>1431</v>
      </c>
      <c r="M294" s="14">
        <f>ROUND(ACOS(COS(RADIANS(90-VLOOKUP($B294,Teams!$A$2:$C$354,3,0)))*COS(RADIANS(90-VLOOKUP(M$1,Cities!$C$2:$D$350,2,0)))+SIN(RADIANS(90-VLOOKUP($B294,Teams!$A$2:$C$354,3,0)))*SIN(RADIANS(90-VLOOKUP(M$1,Cities!$C$2:$D$350,2,0)))*COS(RADIANS(VLOOKUP($B294,Teams!$A$2:$D$354,4,0)-VLOOKUP(M$1,Cities!$C$2:$E$350,3,0))))*3959,0)</f>
        <v>854</v>
      </c>
      <c r="N294" s="14">
        <f>ROUND(ACOS(COS(RADIANS(90-VLOOKUP($B294,Teams!$A$2:$C$354,3,0)))*COS(RADIANS(90-VLOOKUP(N$1,Cities!$C$2:$D$350,2,0)))+SIN(RADIANS(90-VLOOKUP($B294,Teams!$A$2:$C$354,3,0)))*SIN(RADIANS(90-VLOOKUP(N$1,Cities!$C$2:$D$350,2,0)))*COS(RADIANS(VLOOKUP($B294,Teams!$A$2:$D$354,4,0)-VLOOKUP(N$1,Cities!$C$2:$E$350,3,0))))*3959,0)</f>
        <v>77</v>
      </c>
      <c r="O294" s="14">
        <f>ROUND(ACOS(COS(RADIANS(90-VLOOKUP($B294,Teams!$A$2:$C$354,3,0)))*COS(RADIANS(90-VLOOKUP(O$1,Cities!$C$2:$D$350,2,0)))+SIN(RADIANS(90-VLOOKUP($B294,Teams!$A$2:$C$354,3,0)))*SIN(RADIANS(90-VLOOKUP(O$1,Cities!$C$2:$D$350,2,0)))*COS(RADIANS(VLOOKUP($B294,Teams!$A$2:$D$354,4,0)-VLOOKUP(O$1,Cities!$C$2:$E$350,3,0))))*3959,0)</f>
        <v>1311</v>
      </c>
    </row>
    <row r="295" spans="1:15">
      <c r="A295" s="13">
        <v>294</v>
      </c>
      <c r="B295" s="12" t="s">
        <v>946</v>
      </c>
      <c r="C295" s="14">
        <f>ROUND(ACOS(COS(RADIANS(90-VLOOKUP($B295,Teams!$A$2:$C$354,3,0)))*COS(RADIANS(90-VLOOKUP(C$1,Cities!$C$2:$D$350,2,0)))+SIN(RADIANS(90-VLOOKUP($B295,Teams!$A$2:$C$354,3,0)))*SIN(RADIANS(90-VLOOKUP(C$1,Cities!$C$2:$D$350,2,0)))*COS(RADIANS(VLOOKUP($B295,Teams!$A$2:$D$354,4,0)-VLOOKUP(C$1,Cities!$C$2:$E$350,3,0))))*3959,0)</f>
        <v>1443</v>
      </c>
      <c r="D295" s="14">
        <f>ROUND(ACOS(COS(RADIANS(90-VLOOKUP($B295,Teams!$A$2:$C$354,3,0)))*COS(RADIANS(90-VLOOKUP(D$1,Cities!$C$2:$D$350,2,0)))+SIN(RADIANS(90-VLOOKUP($B295,Teams!$A$2:$C$354,3,0)))*SIN(RADIANS(90-VLOOKUP(D$1,Cities!$C$2:$D$350,2,0)))*COS(RADIANS(VLOOKUP($B295,Teams!$A$2:$D$354,4,0)-VLOOKUP(D$1,Cities!$C$2:$E$350,3,0))))*3959,0)</f>
        <v>1012</v>
      </c>
      <c r="E295" s="14">
        <f>ROUND(ACOS(COS(RADIANS(90-VLOOKUP($B295,Teams!$A$2:$C$354,3,0)))*COS(RADIANS(90-VLOOKUP(E$1,Cities!$C$2:$D$350,2,0)))+SIN(RADIANS(90-VLOOKUP($B295,Teams!$A$2:$C$354,3,0)))*SIN(RADIANS(90-VLOOKUP(E$1,Cities!$C$2:$D$350,2,0)))*COS(RADIANS(VLOOKUP($B295,Teams!$A$2:$D$354,4,0)-VLOOKUP(E$1,Cities!$C$2:$E$350,3,0))))*3959,0)</f>
        <v>933</v>
      </c>
      <c r="F295" s="14">
        <f>ROUND(ACOS(COS(RADIANS(90-VLOOKUP($B295,Teams!$A$2:$C$354,3,0)))*COS(RADIANS(90-VLOOKUP(F$1,Cities!$C$2:$D$350,2,0)))+SIN(RADIANS(90-VLOOKUP($B295,Teams!$A$2:$C$354,3,0)))*SIN(RADIANS(90-VLOOKUP(F$1,Cities!$C$2:$D$350,2,0)))*COS(RADIANS(VLOOKUP($B295,Teams!$A$2:$D$354,4,0)-VLOOKUP(F$1,Cities!$C$2:$E$350,3,0))))*3959,0)</f>
        <v>1043</v>
      </c>
      <c r="G295" s="14">
        <f>ROUND(ACOS(COS(RADIANS(90-VLOOKUP($B295,Teams!$A$2:$C$354,3,0)))*COS(RADIANS(90-VLOOKUP(G$1,Cities!$C$2:$D$350,2,0)))+SIN(RADIANS(90-VLOOKUP($B295,Teams!$A$2:$C$354,3,0)))*SIN(RADIANS(90-VLOOKUP(G$1,Cities!$C$2:$D$350,2,0)))*COS(RADIANS(VLOOKUP($B295,Teams!$A$2:$D$354,4,0)-VLOOKUP(G$1,Cities!$C$2:$E$350,3,0))))*3959,0)</f>
        <v>563</v>
      </c>
      <c r="H295" s="14">
        <f>ROUND(ACOS(COS(RADIANS(90-VLOOKUP($B295,Teams!$A$2:$C$354,3,0)))*COS(RADIANS(90-VLOOKUP(H$1,Cities!$C$2:$D$350,2,0)))+SIN(RADIANS(90-VLOOKUP($B295,Teams!$A$2:$C$354,3,0)))*SIN(RADIANS(90-VLOOKUP(H$1,Cities!$C$2:$D$350,2,0)))*COS(RADIANS(VLOOKUP($B295,Teams!$A$2:$D$354,4,0)-VLOOKUP(H$1,Cities!$C$2:$E$350,3,0))))*3959,0)</f>
        <v>595</v>
      </c>
      <c r="I295" s="14">
        <f>ROUND(ACOS(COS(RADIANS(90-VLOOKUP($B295,Teams!$A$2:$C$354,3,0)))*COS(RADIANS(90-VLOOKUP(I$1,Cities!$C$2:$D$350,2,0)))+SIN(RADIANS(90-VLOOKUP($B295,Teams!$A$2:$C$354,3,0)))*SIN(RADIANS(90-VLOOKUP(I$1,Cities!$C$2:$D$350,2,0)))*COS(RADIANS(VLOOKUP($B295,Teams!$A$2:$D$354,4,0)-VLOOKUP(I$1,Cities!$C$2:$E$350,3,0))))*3959,0)</f>
        <v>1481</v>
      </c>
      <c r="J295" s="11">
        <f>ROUND(ACOS(COS(RADIANS(90-VLOOKUP($B295,Teams!$A$2:$C$354,3,0)))*COS(RADIANS(90-VLOOKUP(J$1,Cities!$C$2:$D$350,2,0)))+SIN(RADIANS(90-VLOOKUP($B295,Teams!$A$2:$C$354,3,0)))*SIN(RADIANS(90-VLOOKUP(J$1,Cities!$C$2:$D$350,2,0)))*COS(RADIANS(VLOOKUP($B295,Teams!$A$2:$D$354,4,0)-VLOOKUP(J$1,Cities!$C$2:$E$350,3,0))))*3959,0)</f>
        <v>1421</v>
      </c>
      <c r="K295" s="17"/>
      <c r="L295" s="11">
        <f>ROUND(ACOS(COS(RADIANS(90-VLOOKUP($B295,Teams!$A$2:$C$354,3,0)))*COS(RADIANS(90-VLOOKUP(L$1,Cities!$C$2:$D$350,2,0)))+SIN(RADIANS(90-VLOOKUP($B295,Teams!$A$2:$C$354,3,0)))*SIN(RADIANS(90-VLOOKUP(L$1,Cities!$C$2:$D$350,2,0)))*COS(RADIANS(VLOOKUP($B295,Teams!$A$2:$D$354,4,0)-VLOOKUP(L$1,Cities!$C$2:$E$350,3,0))))*3959,0)</f>
        <v>1394</v>
      </c>
      <c r="M295" s="14">
        <f>ROUND(ACOS(COS(RADIANS(90-VLOOKUP($B295,Teams!$A$2:$C$354,3,0)))*COS(RADIANS(90-VLOOKUP(M$1,Cities!$C$2:$D$350,2,0)))+SIN(RADIANS(90-VLOOKUP($B295,Teams!$A$2:$C$354,3,0)))*SIN(RADIANS(90-VLOOKUP(M$1,Cities!$C$2:$D$350,2,0)))*COS(RADIANS(VLOOKUP($B295,Teams!$A$2:$D$354,4,0)-VLOOKUP(M$1,Cities!$C$2:$E$350,3,0))))*3959,0)</f>
        <v>782</v>
      </c>
      <c r="N295" s="14">
        <f>ROUND(ACOS(COS(RADIANS(90-VLOOKUP($B295,Teams!$A$2:$C$354,3,0)))*COS(RADIANS(90-VLOOKUP(N$1,Cities!$C$2:$D$350,2,0)))+SIN(RADIANS(90-VLOOKUP($B295,Teams!$A$2:$C$354,3,0)))*SIN(RADIANS(90-VLOOKUP(N$1,Cities!$C$2:$D$350,2,0)))*COS(RADIANS(VLOOKUP($B295,Teams!$A$2:$D$354,4,0)-VLOOKUP(N$1,Cities!$C$2:$E$350,3,0))))*3959,0)</f>
        <v>226</v>
      </c>
      <c r="O295" s="14">
        <f>ROUND(ACOS(COS(RADIANS(90-VLOOKUP($B295,Teams!$A$2:$C$354,3,0)))*COS(RADIANS(90-VLOOKUP(O$1,Cities!$C$2:$D$350,2,0)))+SIN(RADIANS(90-VLOOKUP($B295,Teams!$A$2:$C$354,3,0)))*SIN(RADIANS(90-VLOOKUP(O$1,Cities!$C$2:$D$350,2,0)))*COS(RADIANS(VLOOKUP($B295,Teams!$A$2:$D$354,4,0)-VLOOKUP(O$1,Cities!$C$2:$E$350,3,0))))*3959,0)</f>
        <v>1229</v>
      </c>
    </row>
    <row r="296" spans="1:15">
      <c r="A296" s="13">
        <v>295</v>
      </c>
      <c r="B296" s="12" t="s">
        <v>887</v>
      </c>
      <c r="C296" s="14">
        <f>ROUND(ACOS(COS(RADIANS(90-VLOOKUP($B296,Teams!$A$2:$C$354,3,0)))*COS(RADIANS(90-VLOOKUP(C$1,Cities!$C$2:$D$350,2,0)))+SIN(RADIANS(90-VLOOKUP($B296,Teams!$A$2:$C$354,3,0)))*SIN(RADIANS(90-VLOOKUP(C$1,Cities!$C$2:$D$350,2,0)))*COS(RADIANS(VLOOKUP($B296,Teams!$A$2:$D$354,4,0)-VLOOKUP(C$1,Cities!$C$2:$E$350,3,0))))*3959,0)</f>
        <v>1645</v>
      </c>
      <c r="D296" s="14">
        <f>ROUND(ACOS(COS(RADIANS(90-VLOOKUP($B296,Teams!$A$2:$C$354,3,0)))*COS(RADIANS(90-VLOOKUP(D$1,Cities!$C$2:$D$350,2,0)))+SIN(RADIANS(90-VLOOKUP($B296,Teams!$A$2:$C$354,3,0)))*SIN(RADIANS(90-VLOOKUP(D$1,Cities!$C$2:$D$350,2,0)))*COS(RADIANS(VLOOKUP($B296,Teams!$A$2:$D$354,4,0)-VLOOKUP(D$1,Cities!$C$2:$E$350,3,0))))*3959,0)</f>
        <v>1176</v>
      </c>
      <c r="E296" s="14">
        <f>ROUND(ACOS(COS(RADIANS(90-VLOOKUP($B296,Teams!$A$2:$C$354,3,0)))*COS(RADIANS(90-VLOOKUP(E$1,Cities!$C$2:$D$350,2,0)))+SIN(RADIANS(90-VLOOKUP($B296,Teams!$A$2:$C$354,3,0)))*SIN(RADIANS(90-VLOOKUP(E$1,Cities!$C$2:$D$350,2,0)))*COS(RADIANS(VLOOKUP($B296,Teams!$A$2:$D$354,4,0)-VLOOKUP(E$1,Cities!$C$2:$E$350,3,0))))*3959,0)</f>
        <v>979</v>
      </c>
      <c r="F296" s="14">
        <f>ROUND(ACOS(COS(RADIANS(90-VLOOKUP($B296,Teams!$A$2:$C$354,3,0)))*COS(RADIANS(90-VLOOKUP(F$1,Cities!$C$2:$D$350,2,0)))+SIN(RADIANS(90-VLOOKUP($B296,Teams!$A$2:$C$354,3,0)))*SIN(RADIANS(90-VLOOKUP(F$1,Cities!$C$2:$D$350,2,0)))*COS(RADIANS(VLOOKUP($B296,Teams!$A$2:$D$354,4,0)-VLOOKUP(F$1,Cities!$C$2:$E$350,3,0))))*3959,0)</f>
        <v>1255</v>
      </c>
      <c r="G296" s="14">
        <f>ROUND(ACOS(COS(RADIANS(90-VLOOKUP($B296,Teams!$A$2:$C$354,3,0)))*COS(RADIANS(90-VLOOKUP(G$1,Cities!$C$2:$D$350,2,0)))+SIN(RADIANS(90-VLOOKUP($B296,Teams!$A$2:$C$354,3,0)))*SIN(RADIANS(90-VLOOKUP(G$1,Cities!$C$2:$D$350,2,0)))*COS(RADIANS(VLOOKUP($B296,Teams!$A$2:$D$354,4,0)-VLOOKUP(G$1,Cities!$C$2:$E$350,3,0))))*3959,0)</f>
        <v>790</v>
      </c>
      <c r="H296" s="14">
        <f>ROUND(ACOS(COS(RADIANS(90-VLOOKUP($B296,Teams!$A$2:$C$354,3,0)))*COS(RADIANS(90-VLOOKUP(H$1,Cities!$C$2:$D$350,2,0)))+SIN(RADIANS(90-VLOOKUP($B296,Teams!$A$2:$C$354,3,0)))*SIN(RADIANS(90-VLOOKUP(H$1,Cities!$C$2:$D$350,2,0)))*COS(RADIANS(VLOOKUP($B296,Teams!$A$2:$D$354,4,0)-VLOOKUP(H$1,Cities!$C$2:$E$350,3,0))))*3959,0)</f>
        <v>827</v>
      </c>
      <c r="I296" s="14">
        <f>ROUND(ACOS(COS(RADIANS(90-VLOOKUP($B296,Teams!$A$2:$C$354,3,0)))*COS(RADIANS(90-VLOOKUP(I$1,Cities!$C$2:$D$350,2,0)))+SIN(RADIANS(90-VLOOKUP($B296,Teams!$A$2:$C$354,3,0)))*SIN(RADIANS(90-VLOOKUP(I$1,Cities!$C$2:$D$350,2,0)))*COS(RADIANS(VLOOKUP($B296,Teams!$A$2:$D$354,4,0)-VLOOKUP(I$1,Cities!$C$2:$E$350,3,0))))*3959,0)</f>
        <v>1611</v>
      </c>
      <c r="J296" s="11">
        <f>ROUND(ACOS(COS(RADIANS(90-VLOOKUP($B296,Teams!$A$2:$C$354,3,0)))*COS(RADIANS(90-VLOOKUP(J$1,Cities!$C$2:$D$350,2,0)))+SIN(RADIANS(90-VLOOKUP($B296,Teams!$A$2:$C$354,3,0)))*SIN(RADIANS(90-VLOOKUP(J$1,Cities!$C$2:$D$350,2,0)))*COS(RADIANS(VLOOKUP($B296,Teams!$A$2:$D$354,4,0)-VLOOKUP(J$1,Cities!$C$2:$E$350,3,0))))*3959,0)</f>
        <v>1451</v>
      </c>
      <c r="K296" s="17"/>
      <c r="L296" s="11">
        <f>ROUND(ACOS(COS(RADIANS(90-VLOOKUP($B296,Teams!$A$2:$C$354,3,0)))*COS(RADIANS(90-VLOOKUP(L$1,Cities!$C$2:$D$350,2,0)))+SIN(RADIANS(90-VLOOKUP($B296,Teams!$A$2:$C$354,3,0)))*SIN(RADIANS(90-VLOOKUP(L$1,Cities!$C$2:$D$350,2,0)))*COS(RADIANS(VLOOKUP($B296,Teams!$A$2:$D$354,4,0)-VLOOKUP(L$1,Cities!$C$2:$E$350,3,0))))*3959,0)</f>
        <v>1585</v>
      </c>
      <c r="M296" s="14">
        <f>ROUND(ACOS(COS(RADIANS(90-VLOOKUP($B296,Teams!$A$2:$C$354,3,0)))*COS(RADIANS(90-VLOOKUP(M$1,Cities!$C$2:$D$350,2,0)))+SIN(RADIANS(90-VLOOKUP($B296,Teams!$A$2:$C$354,3,0)))*SIN(RADIANS(90-VLOOKUP(M$1,Cities!$C$2:$D$350,2,0)))*COS(RADIANS(VLOOKUP($B296,Teams!$A$2:$D$354,4,0)-VLOOKUP(M$1,Cities!$C$2:$E$350,3,0))))*3959,0)</f>
        <v>999</v>
      </c>
      <c r="N296" s="14">
        <f>ROUND(ACOS(COS(RADIANS(90-VLOOKUP($B296,Teams!$A$2:$C$354,3,0)))*COS(RADIANS(90-VLOOKUP(N$1,Cities!$C$2:$D$350,2,0)))+SIN(RADIANS(90-VLOOKUP($B296,Teams!$A$2:$C$354,3,0)))*SIN(RADIANS(90-VLOOKUP(N$1,Cities!$C$2:$D$350,2,0)))*COS(RADIANS(VLOOKUP($B296,Teams!$A$2:$D$354,4,0)-VLOOKUP(N$1,Cities!$C$2:$E$350,3,0))))*3959,0)</f>
        <v>189</v>
      </c>
      <c r="O296" s="14">
        <f>ROUND(ACOS(COS(RADIANS(90-VLOOKUP($B296,Teams!$A$2:$C$354,3,0)))*COS(RADIANS(90-VLOOKUP(O$1,Cities!$C$2:$D$350,2,0)))+SIN(RADIANS(90-VLOOKUP($B296,Teams!$A$2:$C$354,3,0)))*SIN(RADIANS(90-VLOOKUP(O$1,Cities!$C$2:$D$350,2,0)))*COS(RADIANS(VLOOKUP($B296,Teams!$A$2:$D$354,4,0)-VLOOKUP(O$1,Cities!$C$2:$E$350,3,0))))*3959,0)</f>
        <v>1209</v>
      </c>
    </row>
    <row r="297" spans="1:15">
      <c r="A297" s="13">
        <v>296</v>
      </c>
      <c r="B297" s="12" t="s">
        <v>804</v>
      </c>
      <c r="C297" s="14">
        <f>ROUND(ACOS(COS(RADIANS(90-VLOOKUP($B297,Teams!$A$2:$C$354,3,0)))*COS(RADIANS(90-VLOOKUP(C$1,Cities!$C$2:$D$350,2,0)))+SIN(RADIANS(90-VLOOKUP($B297,Teams!$A$2:$C$354,3,0)))*SIN(RADIANS(90-VLOOKUP(C$1,Cities!$C$2:$D$350,2,0)))*COS(RADIANS(VLOOKUP($B297,Teams!$A$2:$D$354,4,0)-VLOOKUP(C$1,Cities!$C$2:$E$350,3,0))))*3959,0)</f>
        <v>1490</v>
      </c>
      <c r="D297" s="14">
        <f>ROUND(ACOS(COS(RADIANS(90-VLOOKUP($B297,Teams!$A$2:$C$354,3,0)))*COS(RADIANS(90-VLOOKUP(D$1,Cities!$C$2:$D$350,2,0)))+SIN(RADIANS(90-VLOOKUP($B297,Teams!$A$2:$C$354,3,0)))*SIN(RADIANS(90-VLOOKUP(D$1,Cities!$C$2:$D$350,2,0)))*COS(RADIANS(VLOOKUP($B297,Teams!$A$2:$D$354,4,0)-VLOOKUP(D$1,Cities!$C$2:$E$350,3,0))))*3959,0)</f>
        <v>1001</v>
      </c>
      <c r="E297" s="14">
        <f>ROUND(ACOS(COS(RADIANS(90-VLOOKUP($B297,Teams!$A$2:$C$354,3,0)))*COS(RADIANS(90-VLOOKUP(E$1,Cities!$C$2:$D$350,2,0)))+SIN(RADIANS(90-VLOOKUP($B297,Teams!$A$2:$C$354,3,0)))*SIN(RADIANS(90-VLOOKUP(E$1,Cities!$C$2:$D$350,2,0)))*COS(RADIANS(VLOOKUP($B297,Teams!$A$2:$D$354,4,0)-VLOOKUP(E$1,Cities!$C$2:$E$350,3,0))))*3959,0)</f>
        <v>793</v>
      </c>
      <c r="F297" s="14">
        <f>ROUND(ACOS(COS(RADIANS(90-VLOOKUP($B297,Teams!$A$2:$C$354,3,0)))*COS(RADIANS(90-VLOOKUP(F$1,Cities!$C$2:$D$350,2,0)))+SIN(RADIANS(90-VLOOKUP($B297,Teams!$A$2:$C$354,3,0)))*SIN(RADIANS(90-VLOOKUP(F$1,Cities!$C$2:$D$350,2,0)))*COS(RADIANS(VLOOKUP($B297,Teams!$A$2:$D$354,4,0)-VLOOKUP(F$1,Cities!$C$2:$E$350,3,0))))*3959,0)</f>
        <v>1113</v>
      </c>
      <c r="G297" s="14">
        <f>ROUND(ACOS(COS(RADIANS(90-VLOOKUP($B297,Teams!$A$2:$C$354,3,0)))*COS(RADIANS(90-VLOOKUP(G$1,Cities!$C$2:$D$350,2,0)))+SIN(RADIANS(90-VLOOKUP($B297,Teams!$A$2:$C$354,3,0)))*SIN(RADIANS(90-VLOOKUP(G$1,Cities!$C$2:$D$350,2,0)))*COS(RADIANS(VLOOKUP($B297,Teams!$A$2:$D$354,4,0)-VLOOKUP(G$1,Cities!$C$2:$E$350,3,0))))*3959,0)</f>
        <v>678</v>
      </c>
      <c r="H297" s="14">
        <f>ROUND(ACOS(COS(RADIANS(90-VLOOKUP($B297,Teams!$A$2:$C$354,3,0)))*COS(RADIANS(90-VLOOKUP(H$1,Cities!$C$2:$D$350,2,0)))+SIN(RADIANS(90-VLOOKUP($B297,Teams!$A$2:$C$354,3,0)))*SIN(RADIANS(90-VLOOKUP(H$1,Cities!$C$2:$D$350,2,0)))*COS(RADIANS(VLOOKUP($B297,Teams!$A$2:$D$354,4,0)-VLOOKUP(H$1,Cities!$C$2:$E$350,3,0))))*3959,0)</f>
        <v>794</v>
      </c>
      <c r="I297" s="14">
        <f>ROUND(ACOS(COS(RADIANS(90-VLOOKUP($B297,Teams!$A$2:$C$354,3,0)))*COS(RADIANS(90-VLOOKUP(I$1,Cities!$C$2:$D$350,2,0)))+SIN(RADIANS(90-VLOOKUP($B297,Teams!$A$2:$C$354,3,0)))*SIN(RADIANS(90-VLOOKUP(I$1,Cities!$C$2:$D$350,2,0)))*COS(RADIANS(VLOOKUP($B297,Teams!$A$2:$D$354,4,0)-VLOOKUP(I$1,Cities!$C$2:$E$350,3,0))))*3959,0)</f>
        <v>1702</v>
      </c>
      <c r="J297" s="11">
        <f>ROUND(ACOS(COS(RADIANS(90-VLOOKUP($B297,Teams!$A$2:$C$354,3,0)))*COS(RADIANS(90-VLOOKUP(J$1,Cities!$C$2:$D$350,2,0)))+SIN(RADIANS(90-VLOOKUP($B297,Teams!$A$2:$C$354,3,0)))*SIN(RADIANS(90-VLOOKUP(J$1,Cities!$C$2:$D$350,2,0)))*COS(RADIANS(VLOOKUP($B297,Teams!$A$2:$D$354,4,0)-VLOOKUP(J$1,Cities!$C$2:$E$350,3,0))))*3959,0)</f>
        <v>1602</v>
      </c>
      <c r="K297" s="17"/>
      <c r="L297" s="11">
        <f>ROUND(ACOS(COS(RADIANS(90-VLOOKUP($B297,Teams!$A$2:$C$354,3,0)))*COS(RADIANS(90-VLOOKUP(L$1,Cities!$C$2:$D$350,2,0)))+SIN(RADIANS(90-VLOOKUP($B297,Teams!$A$2:$C$354,3,0)))*SIN(RADIANS(90-VLOOKUP(L$1,Cities!$C$2:$D$350,2,0)))*COS(RADIANS(VLOOKUP($B297,Teams!$A$2:$D$354,4,0)-VLOOKUP(L$1,Cities!$C$2:$E$350,3,0))))*3959,0)</f>
        <v>1421</v>
      </c>
      <c r="M297" s="14">
        <f>ROUND(ACOS(COS(RADIANS(90-VLOOKUP($B297,Teams!$A$2:$C$354,3,0)))*COS(RADIANS(90-VLOOKUP(M$1,Cities!$C$2:$D$350,2,0)))+SIN(RADIANS(90-VLOOKUP($B297,Teams!$A$2:$C$354,3,0)))*SIN(RADIANS(90-VLOOKUP(M$1,Cities!$C$2:$D$350,2,0)))*COS(RADIANS(VLOOKUP($B297,Teams!$A$2:$D$354,4,0)-VLOOKUP(M$1,Cities!$C$2:$E$350,3,0))))*3959,0)</f>
        <v>866</v>
      </c>
      <c r="N297" s="14">
        <f>ROUND(ACOS(COS(RADIANS(90-VLOOKUP($B297,Teams!$A$2:$C$354,3,0)))*COS(RADIANS(90-VLOOKUP(N$1,Cities!$C$2:$D$350,2,0)))+SIN(RADIANS(90-VLOOKUP($B297,Teams!$A$2:$C$354,3,0)))*SIN(RADIANS(90-VLOOKUP(N$1,Cities!$C$2:$D$350,2,0)))*COS(RADIANS(VLOOKUP($B297,Teams!$A$2:$D$354,4,0)-VLOOKUP(N$1,Cities!$C$2:$E$350,3,0))))*3959,0)</f>
        <v>0</v>
      </c>
      <c r="O297" s="14">
        <f>ROUND(ACOS(COS(RADIANS(90-VLOOKUP($B297,Teams!$A$2:$C$354,3,0)))*COS(RADIANS(90-VLOOKUP(O$1,Cities!$C$2:$D$350,2,0)))+SIN(RADIANS(90-VLOOKUP($B297,Teams!$A$2:$C$354,3,0)))*SIN(RADIANS(90-VLOOKUP(O$1,Cities!$C$2:$D$350,2,0)))*COS(RADIANS(VLOOKUP($B297,Teams!$A$2:$D$354,4,0)-VLOOKUP(O$1,Cities!$C$2:$E$350,3,0))))*3959,0)</f>
        <v>1379</v>
      </c>
    </row>
    <row r="298" spans="1:15">
      <c r="A298" s="13">
        <v>297</v>
      </c>
      <c r="B298" s="12" t="s">
        <v>944</v>
      </c>
      <c r="C298" s="14">
        <f>ROUND(ACOS(COS(RADIANS(90-VLOOKUP($B298,Teams!$A$2:$C$354,3,0)))*COS(RADIANS(90-VLOOKUP(C$1,Cities!$C$2:$D$350,2,0)))+SIN(RADIANS(90-VLOOKUP($B298,Teams!$A$2:$C$354,3,0)))*SIN(RADIANS(90-VLOOKUP(C$1,Cities!$C$2:$D$350,2,0)))*COS(RADIANS(VLOOKUP($B298,Teams!$A$2:$D$354,4,0)-VLOOKUP(C$1,Cities!$C$2:$E$350,3,0))))*3959,0)</f>
        <v>1600</v>
      </c>
      <c r="D298" s="14">
        <f>ROUND(ACOS(COS(RADIANS(90-VLOOKUP($B298,Teams!$A$2:$C$354,3,0)))*COS(RADIANS(90-VLOOKUP(D$1,Cities!$C$2:$D$350,2,0)))+SIN(RADIANS(90-VLOOKUP($B298,Teams!$A$2:$C$354,3,0)))*SIN(RADIANS(90-VLOOKUP(D$1,Cities!$C$2:$D$350,2,0)))*COS(RADIANS(VLOOKUP($B298,Teams!$A$2:$D$354,4,0)-VLOOKUP(D$1,Cities!$C$2:$E$350,3,0))))*3959,0)</f>
        <v>1132</v>
      </c>
      <c r="E298" s="14">
        <f>ROUND(ACOS(COS(RADIANS(90-VLOOKUP($B298,Teams!$A$2:$C$354,3,0)))*COS(RADIANS(90-VLOOKUP(E$1,Cities!$C$2:$D$350,2,0)))+SIN(RADIANS(90-VLOOKUP($B298,Teams!$A$2:$C$354,3,0)))*SIN(RADIANS(90-VLOOKUP(E$1,Cities!$C$2:$D$350,2,0)))*COS(RADIANS(VLOOKUP($B298,Teams!$A$2:$D$354,4,0)-VLOOKUP(E$1,Cities!$C$2:$E$350,3,0))))*3959,0)</f>
        <v>945</v>
      </c>
      <c r="F298" s="14">
        <f>ROUND(ACOS(COS(RADIANS(90-VLOOKUP($B298,Teams!$A$2:$C$354,3,0)))*COS(RADIANS(90-VLOOKUP(F$1,Cities!$C$2:$D$350,2,0)))+SIN(RADIANS(90-VLOOKUP($B298,Teams!$A$2:$C$354,3,0)))*SIN(RADIANS(90-VLOOKUP(F$1,Cities!$C$2:$D$350,2,0)))*COS(RADIANS(VLOOKUP($B298,Teams!$A$2:$D$354,4,0)-VLOOKUP(F$1,Cities!$C$2:$E$350,3,0))))*3959,0)</f>
        <v>1210</v>
      </c>
      <c r="G298" s="14">
        <f>ROUND(ACOS(COS(RADIANS(90-VLOOKUP($B298,Teams!$A$2:$C$354,3,0)))*COS(RADIANS(90-VLOOKUP(G$1,Cities!$C$2:$D$350,2,0)))+SIN(RADIANS(90-VLOOKUP($B298,Teams!$A$2:$C$354,3,0)))*SIN(RADIANS(90-VLOOKUP(G$1,Cities!$C$2:$D$350,2,0)))*COS(RADIANS(VLOOKUP($B298,Teams!$A$2:$D$354,4,0)-VLOOKUP(G$1,Cities!$C$2:$E$350,3,0))))*3959,0)</f>
        <v>747</v>
      </c>
      <c r="H298" s="14">
        <f>ROUND(ACOS(COS(RADIANS(90-VLOOKUP($B298,Teams!$A$2:$C$354,3,0)))*COS(RADIANS(90-VLOOKUP(H$1,Cities!$C$2:$D$350,2,0)))+SIN(RADIANS(90-VLOOKUP($B298,Teams!$A$2:$C$354,3,0)))*SIN(RADIANS(90-VLOOKUP(H$1,Cities!$C$2:$D$350,2,0)))*COS(RADIANS(VLOOKUP($B298,Teams!$A$2:$D$354,4,0)-VLOOKUP(H$1,Cities!$C$2:$E$350,3,0))))*3959,0)</f>
        <v>794</v>
      </c>
      <c r="I298" s="14">
        <f>ROUND(ACOS(COS(RADIANS(90-VLOOKUP($B298,Teams!$A$2:$C$354,3,0)))*COS(RADIANS(90-VLOOKUP(I$1,Cities!$C$2:$D$350,2,0)))+SIN(RADIANS(90-VLOOKUP($B298,Teams!$A$2:$C$354,3,0)))*SIN(RADIANS(90-VLOOKUP(I$1,Cities!$C$2:$D$350,2,0)))*COS(RADIANS(VLOOKUP($B298,Teams!$A$2:$D$354,4,0)-VLOOKUP(I$1,Cities!$C$2:$E$350,3,0))))*3959,0)</f>
        <v>1608</v>
      </c>
      <c r="J298" s="11">
        <f>ROUND(ACOS(COS(RADIANS(90-VLOOKUP($B298,Teams!$A$2:$C$354,3,0)))*COS(RADIANS(90-VLOOKUP(J$1,Cities!$C$2:$D$350,2,0)))+SIN(RADIANS(90-VLOOKUP($B298,Teams!$A$2:$C$354,3,0)))*SIN(RADIANS(90-VLOOKUP(J$1,Cities!$C$2:$D$350,2,0)))*COS(RADIANS(VLOOKUP($B298,Teams!$A$2:$D$354,4,0)-VLOOKUP(J$1,Cities!$C$2:$E$350,3,0))))*3959,0)</f>
        <v>1467</v>
      </c>
      <c r="K298" s="17"/>
      <c r="L298" s="11">
        <f>ROUND(ACOS(COS(RADIANS(90-VLOOKUP($B298,Teams!$A$2:$C$354,3,0)))*COS(RADIANS(90-VLOOKUP(L$1,Cities!$C$2:$D$350,2,0)))+SIN(RADIANS(90-VLOOKUP($B298,Teams!$A$2:$C$354,3,0)))*SIN(RADIANS(90-VLOOKUP(L$1,Cities!$C$2:$D$350,2,0)))*COS(RADIANS(VLOOKUP($B298,Teams!$A$2:$D$354,4,0)-VLOOKUP(L$1,Cities!$C$2:$E$350,3,0))))*3959,0)</f>
        <v>1539</v>
      </c>
      <c r="M298" s="14">
        <f>ROUND(ACOS(COS(RADIANS(90-VLOOKUP($B298,Teams!$A$2:$C$354,3,0)))*COS(RADIANS(90-VLOOKUP(M$1,Cities!$C$2:$D$350,2,0)))+SIN(RADIANS(90-VLOOKUP($B298,Teams!$A$2:$C$354,3,0)))*SIN(RADIANS(90-VLOOKUP(M$1,Cities!$C$2:$D$350,2,0)))*COS(RADIANS(VLOOKUP($B298,Teams!$A$2:$D$354,4,0)-VLOOKUP(M$1,Cities!$C$2:$E$350,3,0))))*3959,0)</f>
        <v>955</v>
      </c>
      <c r="N298" s="14">
        <f>ROUND(ACOS(COS(RADIANS(90-VLOOKUP($B298,Teams!$A$2:$C$354,3,0)))*COS(RADIANS(90-VLOOKUP(N$1,Cities!$C$2:$D$350,2,0)))+SIN(RADIANS(90-VLOOKUP($B298,Teams!$A$2:$C$354,3,0)))*SIN(RADIANS(90-VLOOKUP(N$1,Cities!$C$2:$D$350,2,0)))*COS(RADIANS(VLOOKUP($B298,Teams!$A$2:$D$354,4,0)-VLOOKUP(N$1,Cities!$C$2:$E$350,3,0))))*3959,0)</f>
        <v>152</v>
      </c>
      <c r="O298" s="14">
        <f>ROUND(ACOS(COS(RADIANS(90-VLOOKUP($B298,Teams!$A$2:$C$354,3,0)))*COS(RADIANS(90-VLOOKUP(O$1,Cities!$C$2:$D$350,2,0)))+SIN(RADIANS(90-VLOOKUP($B298,Teams!$A$2:$C$354,3,0)))*SIN(RADIANS(90-VLOOKUP(O$1,Cities!$C$2:$D$350,2,0)))*COS(RADIANS(VLOOKUP($B298,Teams!$A$2:$D$354,4,0)-VLOOKUP(O$1,Cities!$C$2:$E$350,3,0))))*3959,0)</f>
        <v>1233</v>
      </c>
    </row>
    <row r="299" spans="1:15">
      <c r="A299" s="13">
        <v>298</v>
      </c>
      <c r="B299" s="12" t="s">
        <v>440</v>
      </c>
      <c r="C299" s="14">
        <f>ROUND(ACOS(COS(RADIANS(90-VLOOKUP($B299,Teams!$A$2:$C$354,3,0)))*COS(RADIANS(90-VLOOKUP(C$1,Cities!$C$2:$D$350,2,0)))+SIN(RADIANS(90-VLOOKUP($B299,Teams!$A$2:$C$354,3,0)))*SIN(RADIANS(90-VLOOKUP(C$1,Cities!$C$2:$D$350,2,0)))*COS(RADIANS(VLOOKUP($B299,Teams!$A$2:$D$354,4,0)-VLOOKUP(C$1,Cities!$C$2:$E$350,3,0))))*3959,0)</f>
        <v>1642</v>
      </c>
      <c r="D299" s="14">
        <f>ROUND(ACOS(COS(RADIANS(90-VLOOKUP($B299,Teams!$A$2:$C$354,3,0)))*COS(RADIANS(90-VLOOKUP(D$1,Cities!$C$2:$D$350,2,0)))+SIN(RADIANS(90-VLOOKUP($B299,Teams!$A$2:$C$354,3,0)))*SIN(RADIANS(90-VLOOKUP(D$1,Cities!$C$2:$D$350,2,0)))*COS(RADIANS(VLOOKUP($B299,Teams!$A$2:$D$354,4,0)-VLOOKUP(D$1,Cities!$C$2:$E$350,3,0))))*3959,0)</f>
        <v>1261</v>
      </c>
      <c r="E299" s="14">
        <f>ROUND(ACOS(COS(RADIANS(90-VLOOKUP($B299,Teams!$A$2:$C$354,3,0)))*COS(RADIANS(90-VLOOKUP(E$1,Cities!$C$2:$D$350,2,0)))+SIN(RADIANS(90-VLOOKUP($B299,Teams!$A$2:$C$354,3,0)))*SIN(RADIANS(90-VLOOKUP(E$1,Cities!$C$2:$D$350,2,0)))*COS(RADIANS(VLOOKUP($B299,Teams!$A$2:$D$354,4,0)-VLOOKUP(E$1,Cities!$C$2:$E$350,3,0))))*3959,0)</f>
        <v>1214</v>
      </c>
      <c r="F299" s="14">
        <f>ROUND(ACOS(COS(RADIANS(90-VLOOKUP($B299,Teams!$A$2:$C$354,3,0)))*COS(RADIANS(90-VLOOKUP(F$1,Cities!$C$2:$D$350,2,0)))+SIN(RADIANS(90-VLOOKUP($B299,Teams!$A$2:$C$354,3,0)))*SIN(RADIANS(90-VLOOKUP(F$1,Cities!$C$2:$D$350,2,0)))*COS(RADIANS(VLOOKUP($B299,Teams!$A$2:$D$354,4,0)-VLOOKUP(F$1,Cities!$C$2:$E$350,3,0))))*3959,0)</f>
        <v>1231</v>
      </c>
      <c r="G299" s="14">
        <f>ROUND(ACOS(COS(RADIANS(90-VLOOKUP($B299,Teams!$A$2:$C$354,3,0)))*COS(RADIANS(90-VLOOKUP(G$1,Cities!$C$2:$D$350,2,0)))+SIN(RADIANS(90-VLOOKUP($B299,Teams!$A$2:$C$354,3,0)))*SIN(RADIANS(90-VLOOKUP(G$1,Cities!$C$2:$D$350,2,0)))*COS(RADIANS(VLOOKUP($B299,Teams!$A$2:$D$354,4,0)-VLOOKUP(G$1,Cities!$C$2:$E$350,3,0))))*3959,0)</f>
        <v>737</v>
      </c>
      <c r="H299" s="14">
        <f>ROUND(ACOS(COS(RADIANS(90-VLOOKUP($B299,Teams!$A$2:$C$354,3,0)))*COS(RADIANS(90-VLOOKUP(H$1,Cities!$C$2:$D$350,2,0)))+SIN(RADIANS(90-VLOOKUP($B299,Teams!$A$2:$C$354,3,0)))*SIN(RADIANS(90-VLOOKUP(H$1,Cities!$C$2:$D$350,2,0)))*COS(RADIANS(VLOOKUP($B299,Teams!$A$2:$D$354,4,0)-VLOOKUP(H$1,Cities!$C$2:$E$350,3,0))))*3959,0)</f>
        <v>621</v>
      </c>
      <c r="I299" s="14">
        <f>ROUND(ACOS(COS(RADIANS(90-VLOOKUP($B299,Teams!$A$2:$C$354,3,0)))*COS(RADIANS(90-VLOOKUP(I$1,Cities!$C$2:$D$350,2,0)))+SIN(RADIANS(90-VLOOKUP($B299,Teams!$A$2:$C$354,3,0)))*SIN(RADIANS(90-VLOOKUP(I$1,Cities!$C$2:$D$350,2,0)))*COS(RADIANS(VLOOKUP($B299,Teams!$A$2:$D$354,4,0)-VLOOKUP(I$1,Cities!$C$2:$E$350,3,0))))*3959,0)</f>
        <v>1266</v>
      </c>
      <c r="J299" s="11">
        <f>ROUND(ACOS(COS(RADIANS(90-VLOOKUP($B299,Teams!$A$2:$C$354,3,0)))*COS(RADIANS(90-VLOOKUP(J$1,Cities!$C$2:$D$350,2,0)))+SIN(RADIANS(90-VLOOKUP($B299,Teams!$A$2:$C$354,3,0)))*SIN(RADIANS(90-VLOOKUP(J$1,Cities!$C$2:$D$350,2,0)))*COS(RADIANS(VLOOKUP($B299,Teams!$A$2:$D$354,4,0)-VLOOKUP(J$1,Cities!$C$2:$E$350,3,0))))*3959,0)</f>
        <v>1144</v>
      </c>
      <c r="K299" s="17"/>
      <c r="L299" s="11">
        <f>ROUND(ACOS(COS(RADIANS(90-VLOOKUP($B299,Teams!$A$2:$C$354,3,0)))*COS(RADIANS(90-VLOOKUP(L$1,Cities!$C$2:$D$350,2,0)))+SIN(RADIANS(90-VLOOKUP($B299,Teams!$A$2:$C$354,3,0)))*SIN(RADIANS(90-VLOOKUP(L$1,Cities!$C$2:$D$350,2,0)))*COS(RADIANS(VLOOKUP($B299,Teams!$A$2:$D$354,4,0)-VLOOKUP(L$1,Cities!$C$2:$E$350,3,0))))*3959,0)</f>
        <v>1609</v>
      </c>
      <c r="M299" s="14">
        <f>ROUND(ACOS(COS(RADIANS(90-VLOOKUP($B299,Teams!$A$2:$C$354,3,0)))*COS(RADIANS(90-VLOOKUP(M$1,Cities!$C$2:$D$350,2,0)))+SIN(RADIANS(90-VLOOKUP($B299,Teams!$A$2:$C$354,3,0)))*SIN(RADIANS(90-VLOOKUP(M$1,Cities!$C$2:$D$350,2,0)))*COS(RADIANS(VLOOKUP($B299,Teams!$A$2:$D$354,4,0)-VLOOKUP(M$1,Cities!$C$2:$E$350,3,0))))*3959,0)</f>
        <v>970</v>
      </c>
      <c r="N299" s="14">
        <f>ROUND(ACOS(COS(RADIANS(90-VLOOKUP($B299,Teams!$A$2:$C$354,3,0)))*COS(RADIANS(90-VLOOKUP(N$1,Cities!$C$2:$D$350,2,0)))+SIN(RADIANS(90-VLOOKUP($B299,Teams!$A$2:$C$354,3,0)))*SIN(RADIANS(90-VLOOKUP(N$1,Cities!$C$2:$D$350,2,0)))*COS(RADIANS(VLOOKUP($B299,Teams!$A$2:$D$354,4,0)-VLOOKUP(N$1,Cities!$C$2:$E$350,3,0))))*3959,0)</f>
        <v>462</v>
      </c>
      <c r="O299" s="14">
        <f>ROUND(ACOS(COS(RADIANS(90-VLOOKUP($B299,Teams!$A$2:$C$354,3,0)))*COS(RADIANS(90-VLOOKUP(O$1,Cities!$C$2:$D$350,2,0)))+SIN(RADIANS(90-VLOOKUP($B299,Teams!$A$2:$C$354,3,0)))*SIN(RADIANS(90-VLOOKUP(O$1,Cities!$C$2:$D$350,2,0)))*COS(RADIANS(VLOOKUP($B299,Teams!$A$2:$D$354,4,0)-VLOOKUP(O$1,Cities!$C$2:$E$350,3,0))))*3959,0)</f>
        <v>948</v>
      </c>
    </row>
    <row r="300" spans="1:15">
      <c r="A300" s="13">
        <v>299</v>
      </c>
      <c r="B300" s="12" t="s">
        <v>928</v>
      </c>
      <c r="C300" s="14">
        <f>ROUND(ACOS(COS(RADIANS(90-VLOOKUP($B300,Teams!$A$2:$C$354,3,0)))*COS(RADIANS(90-VLOOKUP(C$1,Cities!$C$2:$D$350,2,0)))+SIN(RADIANS(90-VLOOKUP($B300,Teams!$A$2:$C$354,3,0)))*SIN(RADIANS(90-VLOOKUP(C$1,Cities!$C$2:$D$350,2,0)))*COS(RADIANS(VLOOKUP($B300,Teams!$A$2:$D$354,4,0)-VLOOKUP(C$1,Cities!$C$2:$E$350,3,0))))*3959,0)</f>
        <v>759</v>
      </c>
      <c r="D300" s="14">
        <f>ROUND(ACOS(COS(RADIANS(90-VLOOKUP($B300,Teams!$A$2:$C$354,3,0)))*COS(RADIANS(90-VLOOKUP(D$1,Cities!$C$2:$D$350,2,0)))+SIN(RADIANS(90-VLOOKUP($B300,Teams!$A$2:$C$354,3,0)))*SIN(RADIANS(90-VLOOKUP(D$1,Cities!$C$2:$D$350,2,0)))*COS(RADIANS(VLOOKUP($B300,Teams!$A$2:$D$354,4,0)-VLOOKUP(D$1,Cities!$C$2:$E$350,3,0))))*3959,0)</f>
        <v>227</v>
      </c>
      <c r="E300" s="14">
        <f>ROUND(ACOS(COS(RADIANS(90-VLOOKUP($B300,Teams!$A$2:$C$354,3,0)))*COS(RADIANS(90-VLOOKUP(E$1,Cities!$C$2:$D$350,2,0)))+SIN(RADIANS(90-VLOOKUP($B300,Teams!$A$2:$C$354,3,0)))*SIN(RADIANS(90-VLOOKUP(E$1,Cities!$C$2:$D$350,2,0)))*COS(RADIANS(VLOOKUP($B300,Teams!$A$2:$D$354,4,0)-VLOOKUP(E$1,Cities!$C$2:$E$350,3,0))))*3959,0)</f>
        <v>364</v>
      </c>
      <c r="F300" s="14">
        <f>ROUND(ACOS(COS(RADIANS(90-VLOOKUP($B300,Teams!$A$2:$C$354,3,0)))*COS(RADIANS(90-VLOOKUP(F$1,Cities!$C$2:$D$350,2,0)))+SIN(RADIANS(90-VLOOKUP($B300,Teams!$A$2:$C$354,3,0)))*SIN(RADIANS(90-VLOOKUP(F$1,Cities!$C$2:$D$350,2,0)))*COS(RADIANS(VLOOKUP($B300,Teams!$A$2:$D$354,4,0)-VLOOKUP(F$1,Cities!$C$2:$E$350,3,0))))*3959,0)</f>
        <v>606</v>
      </c>
      <c r="G300" s="14">
        <f>ROUND(ACOS(COS(RADIANS(90-VLOOKUP($B300,Teams!$A$2:$C$354,3,0)))*COS(RADIANS(90-VLOOKUP(G$1,Cities!$C$2:$D$350,2,0)))+SIN(RADIANS(90-VLOOKUP($B300,Teams!$A$2:$C$354,3,0)))*SIN(RADIANS(90-VLOOKUP(G$1,Cities!$C$2:$D$350,2,0)))*COS(RADIANS(VLOOKUP($B300,Teams!$A$2:$D$354,4,0)-VLOOKUP(G$1,Cities!$C$2:$E$350,3,0))))*3959,0)</f>
        <v>702</v>
      </c>
      <c r="H300" s="14">
        <f>ROUND(ACOS(COS(RADIANS(90-VLOOKUP($B300,Teams!$A$2:$C$354,3,0)))*COS(RADIANS(90-VLOOKUP(H$1,Cities!$C$2:$D$350,2,0)))+SIN(RADIANS(90-VLOOKUP($B300,Teams!$A$2:$C$354,3,0)))*SIN(RADIANS(90-VLOOKUP(H$1,Cities!$C$2:$D$350,2,0)))*COS(RADIANS(VLOOKUP($B300,Teams!$A$2:$D$354,4,0)-VLOOKUP(H$1,Cities!$C$2:$E$350,3,0))))*3959,0)</f>
        <v>1059</v>
      </c>
      <c r="I300" s="14">
        <f>ROUND(ACOS(COS(RADIANS(90-VLOOKUP($B300,Teams!$A$2:$C$354,3,0)))*COS(RADIANS(90-VLOOKUP(I$1,Cities!$C$2:$D$350,2,0)))+SIN(RADIANS(90-VLOOKUP($B300,Teams!$A$2:$C$354,3,0)))*SIN(RADIANS(90-VLOOKUP(I$1,Cities!$C$2:$D$350,2,0)))*COS(RADIANS(VLOOKUP($B300,Teams!$A$2:$D$354,4,0)-VLOOKUP(I$1,Cities!$C$2:$E$350,3,0))))*3959,0)</f>
        <v>2198</v>
      </c>
      <c r="J300" s="11">
        <f>ROUND(ACOS(COS(RADIANS(90-VLOOKUP($B300,Teams!$A$2:$C$354,3,0)))*COS(RADIANS(90-VLOOKUP(J$1,Cities!$C$2:$D$350,2,0)))+SIN(RADIANS(90-VLOOKUP($B300,Teams!$A$2:$C$354,3,0)))*SIN(RADIANS(90-VLOOKUP(J$1,Cities!$C$2:$D$350,2,0)))*COS(RADIANS(VLOOKUP($B300,Teams!$A$2:$D$354,4,0)-VLOOKUP(J$1,Cities!$C$2:$E$350,3,0))))*3959,0)</f>
        <v>2343</v>
      </c>
      <c r="K300" s="17"/>
      <c r="L300" s="11">
        <f>ROUND(ACOS(COS(RADIANS(90-VLOOKUP($B300,Teams!$A$2:$C$354,3,0)))*COS(RADIANS(90-VLOOKUP(L$1,Cities!$C$2:$D$350,2,0)))+SIN(RADIANS(90-VLOOKUP($B300,Teams!$A$2:$C$354,3,0)))*SIN(RADIANS(90-VLOOKUP(L$1,Cities!$C$2:$D$350,2,0)))*COS(RADIANS(VLOOKUP($B300,Teams!$A$2:$D$354,4,0)-VLOOKUP(L$1,Cities!$C$2:$E$350,3,0))))*3959,0)</f>
        <v>639</v>
      </c>
      <c r="M300" s="14">
        <f>ROUND(ACOS(COS(RADIANS(90-VLOOKUP($B300,Teams!$A$2:$C$354,3,0)))*COS(RADIANS(90-VLOOKUP(M$1,Cities!$C$2:$D$350,2,0)))+SIN(RADIANS(90-VLOOKUP($B300,Teams!$A$2:$C$354,3,0)))*SIN(RADIANS(90-VLOOKUP(M$1,Cities!$C$2:$D$350,2,0)))*COS(RADIANS(VLOOKUP($B300,Teams!$A$2:$D$354,4,0)-VLOOKUP(M$1,Cities!$C$2:$E$350,3,0))))*3959,0)</f>
        <v>591</v>
      </c>
      <c r="N300" s="14">
        <f>ROUND(ACOS(COS(RADIANS(90-VLOOKUP($B300,Teams!$A$2:$C$354,3,0)))*COS(RADIANS(90-VLOOKUP(N$1,Cities!$C$2:$D$350,2,0)))+SIN(RADIANS(90-VLOOKUP($B300,Teams!$A$2:$C$354,3,0)))*SIN(RADIANS(90-VLOOKUP(N$1,Cities!$C$2:$D$350,2,0)))*COS(RADIANS(VLOOKUP($B300,Teams!$A$2:$D$354,4,0)-VLOOKUP(N$1,Cities!$C$2:$E$350,3,0))))*3959,0)</f>
        <v>934</v>
      </c>
      <c r="O300" s="14">
        <f>ROUND(ACOS(COS(RADIANS(90-VLOOKUP($B300,Teams!$A$2:$C$354,3,0)))*COS(RADIANS(90-VLOOKUP(O$1,Cities!$C$2:$D$350,2,0)))+SIN(RADIANS(90-VLOOKUP($B300,Teams!$A$2:$C$354,3,0)))*SIN(RADIANS(90-VLOOKUP(O$1,Cities!$C$2:$D$350,2,0)))*COS(RADIANS(VLOOKUP($B300,Teams!$A$2:$D$354,4,0)-VLOOKUP(O$1,Cities!$C$2:$E$350,3,0))))*3959,0)</f>
        <v>2205</v>
      </c>
    </row>
    <row r="301" spans="1:15">
      <c r="A301" s="13">
        <v>300</v>
      </c>
      <c r="B301" s="12" t="s">
        <v>246</v>
      </c>
      <c r="C301" s="14">
        <f>ROUND(ACOS(COS(RADIANS(90-VLOOKUP($B301,Teams!$A$2:$C$354,3,0)))*COS(RADIANS(90-VLOOKUP(C$1,Cities!$C$2:$D$350,2,0)))+SIN(RADIANS(90-VLOOKUP($B301,Teams!$A$2:$C$354,3,0)))*SIN(RADIANS(90-VLOOKUP(C$1,Cities!$C$2:$D$350,2,0)))*COS(RADIANS(VLOOKUP($B301,Teams!$A$2:$D$354,4,0)-VLOOKUP(C$1,Cities!$C$2:$E$350,3,0))))*3959,0)</f>
        <v>506</v>
      </c>
      <c r="D301" s="14">
        <f>ROUND(ACOS(COS(RADIANS(90-VLOOKUP($B301,Teams!$A$2:$C$354,3,0)))*COS(RADIANS(90-VLOOKUP(D$1,Cities!$C$2:$D$350,2,0)))+SIN(RADIANS(90-VLOOKUP($B301,Teams!$A$2:$C$354,3,0)))*SIN(RADIANS(90-VLOOKUP(D$1,Cities!$C$2:$D$350,2,0)))*COS(RADIANS(VLOOKUP($B301,Teams!$A$2:$D$354,4,0)-VLOOKUP(D$1,Cities!$C$2:$E$350,3,0))))*3959,0)</f>
        <v>434</v>
      </c>
      <c r="E301" s="14">
        <f>ROUND(ACOS(COS(RADIANS(90-VLOOKUP($B301,Teams!$A$2:$C$354,3,0)))*COS(RADIANS(90-VLOOKUP(E$1,Cities!$C$2:$D$350,2,0)))+SIN(RADIANS(90-VLOOKUP($B301,Teams!$A$2:$C$354,3,0)))*SIN(RADIANS(90-VLOOKUP(E$1,Cities!$C$2:$D$350,2,0)))*COS(RADIANS(VLOOKUP($B301,Teams!$A$2:$D$354,4,0)-VLOOKUP(E$1,Cities!$C$2:$E$350,3,0))))*3959,0)</f>
        <v>947</v>
      </c>
      <c r="F301" s="14">
        <f>ROUND(ACOS(COS(RADIANS(90-VLOOKUP($B301,Teams!$A$2:$C$354,3,0)))*COS(RADIANS(90-VLOOKUP(F$1,Cities!$C$2:$D$350,2,0)))+SIN(RADIANS(90-VLOOKUP($B301,Teams!$A$2:$C$354,3,0)))*SIN(RADIANS(90-VLOOKUP(F$1,Cities!$C$2:$D$350,2,0)))*COS(RADIANS(VLOOKUP($B301,Teams!$A$2:$D$354,4,0)-VLOOKUP(F$1,Cities!$C$2:$E$350,3,0))))*3959,0)</f>
        <v>99</v>
      </c>
      <c r="G301" s="14">
        <f>ROUND(ACOS(COS(RADIANS(90-VLOOKUP($B301,Teams!$A$2:$C$354,3,0)))*COS(RADIANS(90-VLOOKUP(G$1,Cities!$C$2:$D$350,2,0)))+SIN(RADIANS(90-VLOOKUP($B301,Teams!$A$2:$C$354,3,0)))*SIN(RADIANS(90-VLOOKUP(G$1,Cities!$C$2:$D$350,2,0)))*COS(RADIANS(VLOOKUP($B301,Teams!$A$2:$D$354,4,0)-VLOOKUP(G$1,Cities!$C$2:$E$350,3,0))))*3959,0)</f>
        <v>409</v>
      </c>
      <c r="H301" s="14">
        <f>ROUND(ACOS(COS(RADIANS(90-VLOOKUP($B301,Teams!$A$2:$C$354,3,0)))*COS(RADIANS(90-VLOOKUP(H$1,Cities!$C$2:$D$350,2,0)))+SIN(RADIANS(90-VLOOKUP($B301,Teams!$A$2:$C$354,3,0)))*SIN(RADIANS(90-VLOOKUP(H$1,Cities!$C$2:$D$350,2,0)))*COS(RADIANS(VLOOKUP($B301,Teams!$A$2:$D$354,4,0)-VLOOKUP(H$1,Cities!$C$2:$E$350,3,0))))*3959,0)</f>
        <v>645</v>
      </c>
      <c r="I301" s="14">
        <f>ROUND(ACOS(COS(RADIANS(90-VLOOKUP($B301,Teams!$A$2:$C$354,3,0)))*COS(RADIANS(90-VLOOKUP(I$1,Cities!$C$2:$D$350,2,0)))+SIN(RADIANS(90-VLOOKUP($B301,Teams!$A$2:$C$354,3,0)))*SIN(RADIANS(90-VLOOKUP(I$1,Cities!$C$2:$D$350,2,0)))*COS(RADIANS(VLOOKUP($B301,Teams!$A$2:$D$354,4,0)-VLOOKUP(I$1,Cities!$C$2:$E$350,3,0))))*3959,0)</f>
        <v>1700</v>
      </c>
      <c r="J301" s="11">
        <f>ROUND(ACOS(COS(RADIANS(90-VLOOKUP($B301,Teams!$A$2:$C$354,3,0)))*COS(RADIANS(90-VLOOKUP(J$1,Cities!$C$2:$D$350,2,0)))+SIN(RADIANS(90-VLOOKUP($B301,Teams!$A$2:$C$354,3,0)))*SIN(RADIANS(90-VLOOKUP(J$1,Cities!$C$2:$D$350,2,0)))*COS(RADIANS(VLOOKUP($B301,Teams!$A$2:$D$354,4,0)-VLOOKUP(J$1,Cities!$C$2:$E$350,3,0))))*3959,0)</f>
        <v>1997</v>
      </c>
      <c r="K301" s="17"/>
      <c r="L301" s="11">
        <f>ROUND(ACOS(COS(RADIANS(90-VLOOKUP($B301,Teams!$A$2:$C$354,3,0)))*COS(RADIANS(90-VLOOKUP(L$1,Cities!$C$2:$D$350,2,0)))+SIN(RADIANS(90-VLOOKUP($B301,Teams!$A$2:$C$354,3,0)))*SIN(RADIANS(90-VLOOKUP(L$1,Cities!$C$2:$D$350,2,0)))*COS(RADIANS(VLOOKUP($B301,Teams!$A$2:$D$354,4,0)-VLOOKUP(L$1,Cities!$C$2:$E$350,3,0))))*3959,0)</f>
        <v>506</v>
      </c>
      <c r="M301" s="14">
        <f>ROUND(ACOS(COS(RADIANS(90-VLOOKUP($B301,Teams!$A$2:$C$354,3,0)))*COS(RADIANS(90-VLOOKUP(M$1,Cities!$C$2:$D$350,2,0)))+SIN(RADIANS(90-VLOOKUP($B301,Teams!$A$2:$C$354,3,0)))*SIN(RADIANS(90-VLOOKUP(M$1,Cities!$C$2:$D$350,2,0)))*COS(RADIANS(VLOOKUP($B301,Teams!$A$2:$D$354,4,0)-VLOOKUP(M$1,Cities!$C$2:$E$350,3,0))))*3959,0)</f>
        <v>187</v>
      </c>
      <c r="N301" s="14">
        <f>ROUND(ACOS(COS(RADIANS(90-VLOOKUP($B301,Teams!$A$2:$C$354,3,0)))*COS(RADIANS(90-VLOOKUP(N$1,Cities!$C$2:$D$350,2,0)))+SIN(RADIANS(90-VLOOKUP($B301,Teams!$A$2:$C$354,3,0)))*SIN(RADIANS(90-VLOOKUP(N$1,Cities!$C$2:$D$350,2,0)))*COS(RADIANS(VLOOKUP($B301,Teams!$A$2:$D$354,4,0)-VLOOKUP(N$1,Cities!$C$2:$E$350,3,0))))*3959,0)</f>
        <v>1053</v>
      </c>
      <c r="O301" s="14">
        <f>ROUND(ACOS(COS(RADIANS(90-VLOOKUP($B301,Teams!$A$2:$C$354,3,0)))*COS(RADIANS(90-VLOOKUP(O$1,Cities!$C$2:$D$350,2,0)))+SIN(RADIANS(90-VLOOKUP($B301,Teams!$A$2:$C$354,3,0)))*SIN(RADIANS(90-VLOOKUP(O$1,Cities!$C$2:$D$350,2,0)))*COS(RADIANS(VLOOKUP($B301,Teams!$A$2:$D$354,4,0)-VLOOKUP(O$1,Cities!$C$2:$E$350,3,0))))*3959,0)</f>
        <v>1955</v>
      </c>
    </row>
    <row r="302" spans="1:15">
      <c r="A302" s="13">
        <v>301</v>
      </c>
      <c r="B302" s="12" t="s">
        <v>157</v>
      </c>
      <c r="C302" s="14">
        <f>ROUND(ACOS(COS(RADIANS(90-VLOOKUP($B302,Teams!$A$2:$C$354,3,0)))*COS(RADIANS(90-VLOOKUP(C$1,Cities!$C$2:$D$350,2,0)))+SIN(RADIANS(90-VLOOKUP($B302,Teams!$A$2:$C$354,3,0)))*SIN(RADIANS(90-VLOOKUP(C$1,Cities!$C$2:$D$350,2,0)))*COS(RADIANS(VLOOKUP($B302,Teams!$A$2:$D$354,4,0)-VLOOKUP(C$1,Cities!$C$2:$E$350,3,0))))*3959,0)</f>
        <v>269</v>
      </c>
      <c r="D302" s="14">
        <f>ROUND(ACOS(COS(RADIANS(90-VLOOKUP($B302,Teams!$A$2:$C$354,3,0)))*COS(RADIANS(90-VLOOKUP(D$1,Cities!$C$2:$D$350,2,0)))+SIN(RADIANS(90-VLOOKUP($B302,Teams!$A$2:$C$354,3,0)))*SIN(RADIANS(90-VLOOKUP(D$1,Cities!$C$2:$D$350,2,0)))*COS(RADIANS(VLOOKUP($B302,Teams!$A$2:$D$354,4,0)-VLOOKUP(D$1,Cities!$C$2:$E$350,3,0))))*3959,0)</f>
        <v>288</v>
      </c>
      <c r="E302" s="14">
        <f>ROUND(ACOS(COS(RADIANS(90-VLOOKUP($B302,Teams!$A$2:$C$354,3,0)))*COS(RADIANS(90-VLOOKUP(E$1,Cities!$C$2:$D$350,2,0)))+SIN(RADIANS(90-VLOOKUP($B302,Teams!$A$2:$C$354,3,0)))*SIN(RADIANS(90-VLOOKUP(E$1,Cities!$C$2:$D$350,2,0)))*COS(RADIANS(VLOOKUP($B302,Teams!$A$2:$D$354,4,0)-VLOOKUP(E$1,Cities!$C$2:$E$350,3,0))))*3959,0)</f>
        <v>856</v>
      </c>
      <c r="F302" s="14">
        <f>ROUND(ACOS(COS(RADIANS(90-VLOOKUP($B302,Teams!$A$2:$C$354,3,0)))*COS(RADIANS(90-VLOOKUP(F$1,Cities!$C$2:$D$350,2,0)))+SIN(RADIANS(90-VLOOKUP($B302,Teams!$A$2:$C$354,3,0)))*SIN(RADIANS(90-VLOOKUP(F$1,Cities!$C$2:$D$350,2,0)))*COS(RADIANS(VLOOKUP($B302,Teams!$A$2:$D$354,4,0)-VLOOKUP(F$1,Cities!$C$2:$E$350,3,0))))*3959,0)</f>
        <v>303</v>
      </c>
      <c r="G302" s="14">
        <f>ROUND(ACOS(COS(RADIANS(90-VLOOKUP($B302,Teams!$A$2:$C$354,3,0)))*COS(RADIANS(90-VLOOKUP(G$1,Cities!$C$2:$D$350,2,0)))+SIN(RADIANS(90-VLOOKUP($B302,Teams!$A$2:$C$354,3,0)))*SIN(RADIANS(90-VLOOKUP(G$1,Cities!$C$2:$D$350,2,0)))*COS(RADIANS(VLOOKUP($B302,Teams!$A$2:$D$354,4,0)-VLOOKUP(G$1,Cities!$C$2:$E$350,3,0))))*3959,0)</f>
        <v>733</v>
      </c>
      <c r="H302" s="14">
        <f>ROUND(ACOS(COS(RADIANS(90-VLOOKUP($B302,Teams!$A$2:$C$354,3,0)))*COS(RADIANS(90-VLOOKUP(H$1,Cities!$C$2:$D$350,2,0)))+SIN(RADIANS(90-VLOOKUP($B302,Teams!$A$2:$C$354,3,0)))*SIN(RADIANS(90-VLOOKUP(H$1,Cities!$C$2:$D$350,2,0)))*COS(RADIANS(VLOOKUP($B302,Teams!$A$2:$D$354,4,0)-VLOOKUP(H$1,Cities!$C$2:$E$350,3,0))))*3959,0)</f>
        <v>1030</v>
      </c>
      <c r="I302" s="14">
        <f>ROUND(ACOS(COS(RADIANS(90-VLOOKUP($B302,Teams!$A$2:$C$354,3,0)))*COS(RADIANS(90-VLOOKUP(I$1,Cities!$C$2:$D$350,2,0)))+SIN(RADIANS(90-VLOOKUP($B302,Teams!$A$2:$C$354,3,0)))*SIN(RADIANS(90-VLOOKUP(I$1,Cities!$C$2:$D$350,2,0)))*COS(RADIANS(VLOOKUP($B302,Teams!$A$2:$D$354,4,0)-VLOOKUP(I$1,Cities!$C$2:$E$350,3,0))))*3959,0)</f>
        <v>2097</v>
      </c>
      <c r="J302" s="11">
        <f>ROUND(ACOS(COS(RADIANS(90-VLOOKUP($B302,Teams!$A$2:$C$354,3,0)))*COS(RADIANS(90-VLOOKUP(J$1,Cities!$C$2:$D$350,2,0)))+SIN(RADIANS(90-VLOOKUP($B302,Teams!$A$2:$C$354,3,0)))*SIN(RADIANS(90-VLOOKUP(J$1,Cities!$C$2:$D$350,2,0)))*COS(RADIANS(VLOOKUP($B302,Teams!$A$2:$D$354,4,0)-VLOOKUP(J$1,Cities!$C$2:$E$350,3,0))))*3959,0)</f>
        <v>2385</v>
      </c>
      <c r="K302" s="17"/>
      <c r="L302" s="11">
        <f>ROUND(ACOS(COS(RADIANS(90-VLOOKUP($B302,Teams!$A$2:$C$354,3,0)))*COS(RADIANS(90-VLOOKUP(L$1,Cities!$C$2:$D$350,2,0)))+SIN(RADIANS(90-VLOOKUP($B302,Teams!$A$2:$C$354,3,0)))*SIN(RADIANS(90-VLOOKUP(L$1,Cities!$C$2:$D$350,2,0)))*COS(RADIANS(VLOOKUP($B302,Teams!$A$2:$D$354,4,0)-VLOOKUP(L$1,Cities!$C$2:$E$350,3,0))))*3959,0)</f>
        <v>168</v>
      </c>
      <c r="M302" s="14">
        <f>ROUND(ACOS(COS(RADIANS(90-VLOOKUP($B302,Teams!$A$2:$C$354,3,0)))*COS(RADIANS(90-VLOOKUP(M$1,Cities!$C$2:$D$350,2,0)))+SIN(RADIANS(90-VLOOKUP($B302,Teams!$A$2:$C$354,3,0)))*SIN(RADIANS(90-VLOOKUP(M$1,Cities!$C$2:$D$350,2,0)))*COS(RADIANS(VLOOKUP($B302,Teams!$A$2:$D$354,4,0)-VLOOKUP(M$1,Cities!$C$2:$E$350,3,0))))*3959,0)</f>
        <v>508</v>
      </c>
      <c r="N302" s="14">
        <f>ROUND(ACOS(COS(RADIANS(90-VLOOKUP($B302,Teams!$A$2:$C$354,3,0)))*COS(RADIANS(90-VLOOKUP(N$1,Cities!$C$2:$D$350,2,0)))+SIN(RADIANS(90-VLOOKUP($B302,Teams!$A$2:$C$354,3,0)))*SIN(RADIANS(90-VLOOKUP(N$1,Cities!$C$2:$D$350,2,0)))*COS(RADIANS(VLOOKUP($B302,Teams!$A$2:$D$354,4,0)-VLOOKUP(N$1,Cities!$C$2:$E$350,3,0))))*3959,0)</f>
        <v>1254</v>
      </c>
      <c r="O302" s="14">
        <f>ROUND(ACOS(COS(RADIANS(90-VLOOKUP($B302,Teams!$A$2:$C$354,3,0)))*COS(RADIANS(90-VLOOKUP(O$1,Cities!$C$2:$D$350,2,0)))+SIN(RADIANS(90-VLOOKUP($B302,Teams!$A$2:$C$354,3,0)))*SIN(RADIANS(90-VLOOKUP(O$1,Cities!$C$2:$D$350,2,0)))*COS(RADIANS(VLOOKUP($B302,Teams!$A$2:$D$354,4,0)-VLOOKUP(O$1,Cities!$C$2:$E$350,3,0))))*3959,0)</f>
        <v>2322</v>
      </c>
    </row>
    <row r="303" spans="1:15">
      <c r="A303" s="13">
        <v>302</v>
      </c>
      <c r="B303" s="12" t="s">
        <v>22</v>
      </c>
      <c r="C303" s="14">
        <f>ROUND(ACOS(COS(RADIANS(90-VLOOKUP($B303,Teams!$A$2:$C$354,3,0)))*COS(RADIANS(90-VLOOKUP(C$1,Cities!$C$2:$D$350,2,0)))+SIN(RADIANS(90-VLOOKUP($B303,Teams!$A$2:$C$354,3,0)))*SIN(RADIANS(90-VLOOKUP(C$1,Cities!$C$2:$D$350,2,0)))*COS(RADIANS(VLOOKUP($B303,Teams!$A$2:$D$354,4,0)-VLOOKUP(C$1,Cities!$C$2:$E$350,3,0))))*3959,0)</f>
        <v>1004</v>
      </c>
      <c r="D303" s="14">
        <f>ROUND(ACOS(COS(RADIANS(90-VLOOKUP($B303,Teams!$A$2:$C$354,3,0)))*COS(RADIANS(90-VLOOKUP(D$1,Cities!$C$2:$D$350,2,0)))+SIN(RADIANS(90-VLOOKUP($B303,Teams!$A$2:$C$354,3,0)))*SIN(RADIANS(90-VLOOKUP(D$1,Cities!$C$2:$D$350,2,0)))*COS(RADIANS(VLOOKUP($B303,Teams!$A$2:$D$354,4,0)-VLOOKUP(D$1,Cities!$C$2:$E$350,3,0))))*3959,0)</f>
        <v>460</v>
      </c>
      <c r="E303" s="14">
        <f>ROUND(ACOS(COS(RADIANS(90-VLOOKUP($B303,Teams!$A$2:$C$354,3,0)))*COS(RADIANS(90-VLOOKUP(E$1,Cities!$C$2:$D$350,2,0)))+SIN(RADIANS(90-VLOOKUP($B303,Teams!$A$2:$C$354,3,0)))*SIN(RADIANS(90-VLOOKUP(E$1,Cities!$C$2:$D$350,2,0)))*COS(RADIANS(VLOOKUP($B303,Teams!$A$2:$D$354,4,0)-VLOOKUP(E$1,Cities!$C$2:$E$350,3,0))))*3959,0)</f>
        <v>337</v>
      </c>
      <c r="F303" s="14">
        <f>ROUND(ACOS(COS(RADIANS(90-VLOOKUP($B303,Teams!$A$2:$C$354,3,0)))*COS(RADIANS(90-VLOOKUP(F$1,Cities!$C$2:$D$350,2,0)))+SIN(RADIANS(90-VLOOKUP($B303,Teams!$A$2:$C$354,3,0)))*SIN(RADIANS(90-VLOOKUP(F$1,Cities!$C$2:$D$350,2,0)))*COS(RADIANS(VLOOKUP($B303,Teams!$A$2:$D$354,4,0)-VLOOKUP(F$1,Cities!$C$2:$E$350,3,0))))*3959,0)</f>
        <v>709</v>
      </c>
      <c r="G303" s="14">
        <f>ROUND(ACOS(COS(RADIANS(90-VLOOKUP($B303,Teams!$A$2:$C$354,3,0)))*COS(RADIANS(90-VLOOKUP(G$1,Cities!$C$2:$D$350,2,0)))+SIN(RADIANS(90-VLOOKUP($B303,Teams!$A$2:$C$354,3,0)))*SIN(RADIANS(90-VLOOKUP(G$1,Cities!$C$2:$D$350,2,0)))*COS(RADIANS(VLOOKUP($B303,Teams!$A$2:$D$354,4,0)-VLOOKUP(G$1,Cities!$C$2:$E$350,3,0))))*3959,0)</f>
        <v>530</v>
      </c>
      <c r="H303" s="14">
        <f>ROUND(ACOS(COS(RADIANS(90-VLOOKUP($B303,Teams!$A$2:$C$354,3,0)))*COS(RADIANS(90-VLOOKUP(H$1,Cities!$C$2:$D$350,2,0)))+SIN(RADIANS(90-VLOOKUP($B303,Teams!$A$2:$C$354,3,0)))*SIN(RADIANS(90-VLOOKUP(H$1,Cities!$C$2:$D$350,2,0)))*COS(RADIANS(VLOOKUP($B303,Teams!$A$2:$D$354,4,0)-VLOOKUP(H$1,Cities!$C$2:$E$350,3,0))))*3959,0)</f>
        <v>859</v>
      </c>
      <c r="I303" s="14">
        <f>ROUND(ACOS(COS(RADIANS(90-VLOOKUP($B303,Teams!$A$2:$C$354,3,0)))*COS(RADIANS(90-VLOOKUP(I$1,Cities!$C$2:$D$350,2,0)))+SIN(RADIANS(90-VLOOKUP($B303,Teams!$A$2:$C$354,3,0)))*SIN(RADIANS(90-VLOOKUP(I$1,Cities!$C$2:$D$350,2,0)))*COS(RADIANS(VLOOKUP($B303,Teams!$A$2:$D$354,4,0)-VLOOKUP(I$1,Cities!$C$2:$E$350,3,0))))*3959,0)</f>
        <v>1978</v>
      </c>
      <c r="J303" s="11">
        <f>ROUND(ACOS(COS(RADIANS(90-VLOOKUP($B303,Teams!$A$2:$C$354,3,0)))*COS(RADIANS(90-VLOOKUP(J$1,Cities!$C$2:$D$350,2,0)))+SIN(RADIANS(90-VLOOKUP($B303,Teams!$A$2:$C$354,3,0)))*SIN(RADIANS(90-VLOOKUP(J$1,Cities!$C$2:$D$350,2,0)))*COS(RADIANS(VLOOKUP($B303,Teams!$A$2:$D$354,4,0)-VLOOKUP(J$1,Cities!$C$2:$E$350,3,0))))*3959,0)</f>
        <v>2045</v>
      </c>
      <c r="K303" s="17"/>
      <c r="L303" s="11">
        <f>ROUND(ACOS(COS(RADIANS(90-VLOOKUP($B303,Teams!$A$2:$C$354,3,0)))*COS(RADIANS(90-VLOOKUP(L$1,Cities!$C$2:$D$350,2,0)))+SIN(RADIANS(90-VLOOKUP($B303,Teams!$A$2:$C$354,3,0)))*SIN(RADIANS(90-VLOOKUP(L$1,Cities!$C$2:$D$350,2,0)))*COS(RADIANS(VLOOKUP($B303,Teams!$A$2:$D$354,4,0)-VLOOKUP(L$1,Cities!$C$2:$E$350,3,0))))*3959,0)</f>
        <v>908</v>
      </c>
      <c r="M303" s="14">
        <f>ROUND(ACOS(COS(RADIANS(90-VLOOKUP($B303,Teams!$A$2:$C$354,3,0)))*COS(RADIANS(90-VLOOKUP(M$1,Cities!$C$2:$D$350,2,0)))+SIN(RADIANS(90-VLOOKUP($B303,Teams!$A$2:$C$354,3,0)))*SIN(RADIANS(90-VLOOKUP(M$1,Cities!$C$2:$D$350,2,0)))*COS(RADIANS(VLOOKUP($B303,Teams!$A$2:$D$354,4,0)-VLOOKUP(M$1,Cities!$C$2:$E$350,3,0))))*3959,0)</f>
        <v>551</v>
      </c>
      <c r="N303" s="14">
        <f>ROUND(ACOS(COS(RADIANS(90-VLOOKUP($B303,Teams!$A$2:$C$354,3,0)))*COS(RADIANS(90-VLOOKUP(N$1,Cities!$C$2:$D$350,2,0)))+SIN(RADIANS(90-VLOOKUP($B303,Teams!$A$2:$C$354,3,0)))*SIN(RADIANS(90-VLOOKUP(N$1,Cities!$C$2:$D$350,2,0)))*COS(RADIANS(VLOOKUP($B303,Teams!$A$2:$D$354,4,0)-VLOOKUP(N$1,Cities!$C$2:$E$350,3,0))))*3959,0)</f>
        <v>576</v>
      </c>
      <c r="O303" s="14">
        <f>ROUND(ACOS(COS(RADIANS(90-VLOOKUP($B303,Teams!$A$2:$C$354,3,0)))*COS(RADIANS(90-VLOOKUP(O$1,Cities!$C$2:$D$350,2,0)))+SIN(RADIANS(90-VLOOKUP($B303,Teams!$A$2:$C$354,3,0)))*SIN(RADIANS(90-VLOOKUP(O$1,Cities!$C$2:$D$350,2,0)))*COS(RADIANS(VLOOKUP($B303,Teams!$A$2:$D$354,4,0)-VLOOKUP(O$1,Cities!$C$2:$E$350,3,0))))*3959,0)</f>
        <v>1880</v>
      </c>
    </row>
    <row r="304" spans="1:15">
      <c r="A304" s="13">
        <v>303</v>
      </c>
      <c r="B304" s="12" t="s">
        <v>382</v>
      </c>
      <c r="C304" s="14">
        <f>ROUND(ACOS(COS(RADIANS(90-VLOOKUP($B304,Teams!$A$2:$C$354,3,0)))*COS(RADIANS(90-VLOOKUP(C$1,Cities!$C$2:$D$350,2,0)))+SIN(RADIANS(90-VLOOKUP($B304,Teams!$A$2:$C$354,3,0)))*SIN(RADIANS(90-VLOOKUP(C$1,Cities!$C$2:$D$350,2,0)))*COS(RADIANS(VLOOKUP($B304,Teams!$A$2:$D$354,4,0)-VLOOKUP(C$1,Cities!$C$2:$E$350,3,0))))*3959,0)</f>
        <v>1246</v>
      </c>
      <c r="D304" s="14">
        <f>ROUND(ACOS(COS(RADIANS(90-VLOOKUP($B304,Teams!$A$2:$C$354,3,0)))*COS(RADIANS(90-VLOOKUP(D$1,Cities!$C$2:$D$350,2,0)))+SIN(RADIANS(90-VLOOKUP($B304,Teams!$A$2:$C$354,3,0)))*SIN(RADIANS(90-VLOOKUP(D$1,Cities!$C$2:$D$350,2,0)))*COS(RADIANS(VLOOKUP($B304,Teams!$A$2:$D$354,4,0)-VLOOKUP(D$1,Cities!$C$2:$E$350,3,0))))*3959,0)</f>
        <v>717</v>
      </c>
      <c r="E304" s="14">
        <f>ROUND(ACOS(COS(RADIANS(90-VLOOKUP($B304,Teams!$A$2:$C$354,3,0)))*COS(RADIANS(90-VLOOKUP(E$1,Cities!$C$2:$D$350,2,0)))+SIN(RADIANS(90-VLOOKUP($B304,Teams!$A$2:$C$354,3,0)))*SIN(RADIANS(90-VLOOKUP(E$1,Cities!$C$2:$D$350,2,0)))*COS(RADIANS(VLOOKUP($B304,Teams!$A$2:$D$354,4,0)-VLOOKUP(E$1,Cities!$C$2:$E$350,3,0))))*3959,0)</f>
        <v>474</v>
      </c>
      <c r="F304" s="14">
        <f>ROUND(ACOS(COS(RADIANS(90-VLOOKUP($B304,Teams!$A$2:$C$354,3,0)))*COS(RADIANS(90-VLOOKUP(F$1,Cities!$C$2:$D$350,2,0)))+SIN(RADIANS(90-VLOOKUP($B304,Teams!$A$2:$C$354,3,0)))*SIN(RADIANS(90-VLOOKUP(F$1,Cities!$C$2:$D$350,2,0)))*COS(RADIANS(VLOOKUP($B304,Teams!$A$2:$D$354,4,0)-VLOOKUP(F$1,Cities!$C$2:$E$350,3,0))))*3959,0)</f>
        <v>913</v>
      </c>
      <c r="G304" s="14">
        <f>ROUND(ACOS(COS(RADIANS(90-VLOOKUP($B304,Teams!$A$2:$C$354,3,0)))*COS(RADIANS(90-VLOOKUP(G$1,Cities!$C$2:$D$350,2,0)))+SIN(RADIANS(90-VLOOKUP($B304,Teams!$A$2:$C$354,3,0)))*SIN(RADIANS(90-VLOOKUP(G$1,Cities!$C$2:$D$350,2,0)))*COS(RADIANS(VLOOKUP($B304,Teams!$A$2:$D$354,4,0)-VLOOKUP(G$1,Cities!$C$2:$E$350,3,0))))*3959,0)</f>
        <v>592</v>
      </c>
      <c r="H304" s="14">
        <f>ROUND(ACOS(COS(RADIANS(90-VLOOKUP($B304,Teams!$A$2:$C$354,3,0)))*COS(RADIANS(90-VLOOKUP(H$1,Cities!$C$2:$D$350,2,0)))+SIN(RADIANS(90-VLOOKUP($B304,Teams!$A$2:$C$354,3,0)))*SIN(RADIANS(90-VLOOKUP(H$1,Cities!$C$2:$D$350,2,0)))*COS(RADIANS(VLOOKUP($B304,Teams!$A$2:$D$354,4,0)-VLOOKUP(H$1,Cities!$C$2:$E$350,3,0))))*3959,0)</f>
        <v>846</v>
      </c>
      <c r="I304" s="14">
        <f>ROUND(ACOS(COS(RADIANS(90-VLOOKUP($B304,Teams!$A$2:$C$354,3,0)))*COS(RADIANS(90-VLOOKUP(I$1,Cities!$C$2:$D$350,2,0)))+SIN(RADIANS(90-VLOOKUP($B304,Teams!$A$2:$C$354,3,0)))*SIN(RADIANS(90-VLOOKUP(I$1,Cities!$C$2:$D$350,2,0)))*COS(RADIANS(VLOOKUP($B304,Teams!$A$2:$D$354,4,0)-VLOOKUP(I$1,Cities!$C$2:$E$350,3,0))))*3959,0)</f>
        <v>1897</v>
      </c>
      <c r="J304" s="11">
        <f>ROUND(ACOS(COS(RADIANS(90-VLOOKUP($B304,Teams!$A$2:$C$354,3,0)))*COS(RADIANS(90-VLOOKUP(J$1,Cities!$C$2:$D$350,2,0)))+SIN(RADIANS(90-VLOOKUP($B304,Teams!$A$2:$C$354,3,0)))*SIN(RADIANS(90-VLOOKUP(J$1,Cities!$C$2:$D$350,2,0)))*COS(RADIANS(VLOOKUP($B304,Teams!$A$2:$D$354,4,0)-VLOOKUP(J$1,Cities!$C$2:$E$350,3,0))))*3959,0)</f>
        <v>1882</v>
      </c>
      <c r="K304" s="17"/>
      <c r="L304" s="11">
        <f>ROUND(ACOS(COS(RADIANS(90-VLOOKUP($B304,Teams!$A$2:$C$354,3,0)))*COS(RADIANS(90-VLOOKUP(L$1,Cities!$C$2:$D$350,2,0)))+SIN(RADIANS(90-VLOOKUP($B304,Teams!$A$2:$C$354,3,0)))*SIN(RADIANS(90-VLOOKUP(L$1,Cities!$C$2:$D$350,2,0)))*COS(RADIANS(VLOOKUP($B304,Teams!$A$2:$D$354,4,0)-VLOOKUP(L$1,Cities!$C$2:$E$350,3,0))))*3959,0)</f>
        <v>1159</v>
      </c>
      <c r="M304" s="14">
        <f>ROUND(ACOS(COS(RADIANS(90-VLOOKUP($B304,Teams!$A$2:$C$354,3,0)))*COS(RADIANS(90-VLOOKUP(M$1,Cities!$C$2:$D$350,2,0)))+SIN(RADIANS(90-VLOOKUP($B304,Teams!$A$2:$C$354,3,0)))*SIN(RADIANS(90-VLOOKUP(M$1,Cities!$C$2:$D$350,2,0)))*COS(RADIANS(VLOOKUP($B304,Teams!$A$2:$D$354,4,0)-VLOOKUP(M$1,Cities!$C$2:$E$350,3,0))))*3959,0)</f>
        <v>704</v>
      </c>
      <c r="N304" s="14">
        <f>ROUND(ACOS(COS(RADIANS(90-VLOOKUP($B304,Teams!$A$2:$C$354,3,0)))*COS(RADIANS(90-VLOOKUP(N$1,Cities!$C$2:$D$350,2,0)))+SIN(RADIANS(90-VLOOKUP($B304,Teams!$A$2:$C$354,3,0)))*SIN(RADIANS(90-VLOOKUP(N$1,Cities!$C$2:$D$350,2,0)))*COS(RADIANS(VLOOKUP($B304,Teams!$A$2:$D$354,4,0)-VLOOKUP(N$1,Cities!$C$2:$E$350,3,0))))*3959,0)</f>
        <v>328</v>
      </c>
      <c r="O304" s="14">
        <f>ROUND(ACOS(COS(RADIANS(90-VLOOKUP($B304,Teams!$A$2:$C$354,3,0)))*COS(RADIANS(90-VLOOKUP(O$1,Cities!$C$2:$D$350,2,0)))+SIN(RADIANS(90-VLOOKUP($B304,Teams!$A$2:$C$354,3,0)))*SIN(RADIANS(90-VLOOKUP(O$1,Cities!$C$2:$D$350,2,0)))*COS(RADIANS(VLOOKUP($B304,Teams!$A$2:$D$354,4,0)-VLOOKUP(O$1,Cities!$C$2:$E$350,3,0))))*3959,0)</f>
        <v>1685</v>
      </c>
    </row>
    <row r="305" spans="1:15">
      <c r="A305" s="13">
        <v>304</v>
      </c>
      <c r="B305" s="12" t="s">
        <v>252</v>
      </c>
      <c r="C305" s="14">
        <f>ROUND(ACOS(COS(RADIANS(90-VLOOKUP($B305,Teams!$A$2:$C$354,3,0)))*COS(RADIANS(90-VLOOKUP(C$1,Cities!$C$2:$D$350,2,0)))+SIN(RADIANS(90-VLOOKUP($B305,Teams!$A$2:$C$354,3,0)))*SIN(RADIANS(90-VLOOKUP(C$1,Cities!$C$2:$D$350,2,0)))*COS(RADIANS(VLOOKUP($B305,Teams!$A$2:$D$354,4,0)-VLOOKUP(C$1,Cities!$C$2:$E$350,3,0))))*3959,0)</f>
        <v>1259</v>
      </c>
      <c r="D305" s="14">
        <f>ROUND(ACOS(COS(RADIANS(90-VLOOKUP($B305,Teams!$A$2:$C$354,3,0)))*COS(RADIANS(90-VLOOKUP(D$1,Cities!$C$2:$D$350,2,0)))+SIN(RADIANS(90-VLOOKUP($B305,Teams!$A$2:$C$354,3,0)))*SIN(RADIANS(90-VLOOKUP(D$1,Cities!$C$2:$D$350,2,0)))*COS(RADIANS(VLOOKUP($B305,Teams!$A$2:$D$354,4,0)-VLOOKUP(D$1,Cities!$C$2:$E$350,3,0))))*3959,0)</f>
        <v>896</v>
      </c>
      <c r="E305" s="14">
        <f>ROUND(ACOS(COS(RADIANS(90-VLOOKUP($B305,Teams!$A$2:$C$354,3,0)))*COS(RADIANS(90-VLOOKUP(E$1,Cities!$C$2:$D$350,2,0)))+SIN(RADIANS(90-VLOOKUP($B305,Teams!$A$2:$C$354,3,0)))*SIN(RADIANS(90-VLOOKUP(E$1,Cities!$C$2:$D$350,2,0)))*COS(RADIANS(VLOOKUP($B305,Teams!$A$2:$D$354,4,0)-VLOOKUP(E$1,Cities!$C$2:$E$350,3,0))))*3959,0)</f>
        <v>966</v>
      </c>
      <c r="F305" s="14">
        <f>ROUND(ACOS(COS(RADIANS(90-VLOOKUP($B305,Teams!$A$2:$C$354,3,0)))*COS(RADIANS(90-VLOOKUP(F$1,Cities!$C$2:$D$350,2,0)))+SIN(RADIANS(90-VLOOKUP($B305,Teams!$A$2:$C$354,3,0)))*SIN(RADIANS(90-VLOOKUP(F$1,Cities!$C$2:$D$350,2,0)))*COS(RADIANS(VLOOKUP($B305,Teams!$A$2:$D$354,4,0)-VLOOKUP(F$1,Cities!$C$2:$E$350,3,0))))*3959,0)</f>
        <v>849</v>
      </c>
      <c r="G305" s="14">
        <f>ROUND(ACOS(COS(RADIANS(90-VLOOKUP($B305,Teams!$A$2:$C$354,3,0)))*COS(RADIANS(90-VLOOKUP(G$1,Cities!$C$2:$D$350,2,0)))+SIN(RADIANS(90-VLOOKUP($B305,Teams!$A$2:$C$354,3,0)))*SIN(RADIANS(90-VLOOKUP(G$1,Cities!$C$2:$D$350,2,0)))*COS(RADIANS(VLOOKUP($B305,Teams!$A$2:$D$354,4,0)-VLOOKUP(G$1,Cities!$C$2:$E$350,3,0))))*3959,0)</f>
        <v>356</v>
      </c>
      <c r="H305" s="14">
        <f>ROUND(ACOS(COS(RADIANS(90-VLOOKUP($B305,Teams!$A$2:$C$354,3,0)))*COS(RADIANS(90-VLOOKUP(H$1,Cities!$C$2:$D$350,2,0)))+SIN(RADIANS(90-VLOOKUP($B305,Teams!$A$2:$C$354,3,0)))*SIN(RADIANS(90-VLOOKUP(H$1,Cities!$C$2:$D$350,2,0)))*COS(RADIANS(VLOOKUP($B305,Teams!$A$2:$D$354,4,0)-VLOOKUP(H$1,Cities!$C$2:$E$350,3,0))))*3959,0)</f>
        <v>355</v>
      </c>
      <c r="I305" s="14">
        <f>ROUND(ACOS(COS(RADIANS(90-VLOOKUP($B305,Teams!$A$2:$C$354,3,0)))*COS(RADIANS(90-VLOOKUP(I$1,Cities!$C$2:$D$350,2,0)))+SIN(RADIANS(90-VLOOKUP($B305,Teams!$A$2:$C$354,3,0)))*SIN(RADIANS(90-VLOOKUP(I$1,Cities!$C$2:$D$350,2,0)))*COS(RADIANS(VLOOKUP($B305,Teams!$A$2:$D$354,4,0)-VLOOKUP(I$1,Cities!$C$2:$E$350,3,0))))*3959,0)</f>
        <v>1357</v>
      </c>
      <c r="J305" s="11">
        <f>ROUND(ACOS(COS(RADIANS(90-VLOOKUP($B305,Teams!$A$2:$C$354,3,0)))*COS(RADIANS(90-VLOOKUP(J$1,Cities!$C$2:$D$350,2,0)))+SIN(RADIANS(90-VLOOKUP($B305,Teams!$A$2:$C$354,3,0)))*SIN(RADIANS(90-VLOOKUP(J$1,Cities!$C$2:$D$350,2,0)))*COS(RADIANS(VLOOKUP($B305,Teams!$A$2:$D$354,4,0)-VLOOKUP(J$1,Cities!$C$2:$E$350,3,0))))*3959,0)</f>
        <v>1410</v>
      </c>
      <c r="K305" s="17"/>
      <c r="L305" s="11">
        <f>ROUND(ACOS(COS(RADIANS(90-VLOOKUP($B305,Teams!$A$2:$C$354,3,0)))*COS(RADIANS(90-VLOOKUP(L$1,Cities!$C$2:$D$350,2,0)))+SIN(RADIANS(90-VLOOKUP($B305,Teams!$A$2:$C$354,3,0)))*SIN(RADIANS(90-VLOOKUP(L$1,Cities!$C$2:$D$350,2,0)))*COS(RADIANS(VLOOKUP($B305,Teams!$A$2:$D$354,4,0)-VLOOKUP(L$1,Cities!$C$2:$E$350,3,0))))*3959,0)</f>
        <v>1227</v>
      </c>
      <c r="M305" s="14">
        <f>ROUND(ACOS(COS(RADIANS(90-VLOOKUP($B305,Teams!$A$2:$C$354,3,0)))*COS(RADIANS(90-VLOOKUP(M$1,Cities!$C$2:$D$350,2,0)))+SIN(RADIANS(90-VLOOKUP($B305,Teams!$A$2:$C$354,3,0)))*SIN(RADIANS(90-VLOOKUP(M$1,Cities!$C$2:$D$350,2,0)))*COS(RADIANS(VLOOKUP($B305,Teams!$A$2:$D$354,4,0)-VLOOKUP(M$1,Cities!$C$2:$E$350,3,0))))*3959,0)</f>
        <v>588</v>
      </c>
      <c r="N305" s="14">
        <f>ROUND(ACOS(COS(RADIANS(90-VLOOKUP($B305,Teams!$A$2:$C$354,3,0)))*COS(RADIANS(90-VLOOKUP(N$1,Cities!$C$2:$D$350,2,0)))+SIN(RADIANS(90-VLOOKUP($B305,Teams!$A$2:$C$354,3,0)))*SIN(RADIANS(90-VLOOKUP(N$1,Cities!$C$2:$D$350,2,0)))*COS(RADIANS(VLOOKUP($B305,Teams!$A$2:$D$354,4,0)-VLOOKUP(N$1,Cities!$C$2:$E$350,3,0))))*3959,0)</f>
        <v>439</v>
      </c>
      <c r="O305" s="14">
        <f>ROUND(ACOS(COS(RADIANS(90-VLOOKUP($B305,Teams!$A$2:$C$354,3,0)))*COS(RADIANS(90-VLOOKUP(O$1,Cities!$C$2:$D$350,2,0)))+SIN(RADIANS(90-VLOOKUP($B305,Teams!$A$2:$C$354,3,0)))*SIN(RADIANS(90-VLOOKUP(O$1,Cities!$C$2:$D$350,2,0)))*COS(RADIANS(VLOOKUP($B305,Teams!$A$2:$D$354,4,0)-VLOOKUP(O$1,Cities!$C$2:$E$350,3,0))))*3959,0)</f>
        <v>1277</v>
      </c>
    </row>
    <row r="306" spans="1:15">
      <c r="A306" s="13">
        <v>305</v>
      </c>
      <c r="B306" s="12" t="s">
        <v>577</v>
      </c>
      <c r="C306" s="14">
        <f>ROUND(ACOS(COS(RADIANS(90-VLOOKUP($B306,Teams!$A$2:$C$354,3,0)))*COS(RADIANS(90-VLOOKUP(C$1,Cities!$C$2:$D$350,2,0)))+SIN(RADIANS(90-VLOOKUP($B306,Teams!$A$2:$C$354,3,0)))*SIN(RADIANS(90-VLOOKUP(C$1,Cities!$C$2:$D$350,2,0)))*COS(RADIANS(VLOOKUP($B306,Teams!$A$2:$D$354,4,0)-VLOOKUP(C$1,Cities!$C$2:$E$350,3,0))))*3959,0)</f>
        <v>946</v>
      </c>
      <c r="D306" s="14">
        <f>ROUND(ACOS(COS(RADIANS(90-VLOOKUP($B306,Teams!$A$2:$C$354,3,0)))*COS(RADIANS(90-VLOOKUP(D$1,Cities!$C$2:$D$350,2,0)))+SIN(RADIANS(90-VLOOKUP($B306,Teams!$A$2:$C$354,3,0)))*SIN(RADIANS(90-VLOOKUP(D$1,Cities!$C$2:$D$350,2,0)))*COS(RADIANS(VLOOKUP($B306,Teams!$A$2:$D$354,4,0)-VLOOKUP(D$1,Cities!$C$2:$E$350,3,0))))*3959,0)</f>
        <v>433</v>
      </c>
      <c r="E306" s="14">
        <f>ROUND(ACOS(COS(RADIANS(90-VLOOKUP($B306,Teams!$A$2:$C$354,3,0)))*COS(RADIANS(90-VLOOKUP(E$1,Cities!$C$2:$D$350,2,0)))+SIN(RADIANS(90-VLOOKUP($B306,Teams!$A$2:$C$354,3,0)))*SIN(RADIANS(90-VLOOKUP(E$1,Cities!$C$2:$D$350,2,0)))*COS(RADIANS(VLOOKUP($B306,Teams!$A$2:$D$354,4,0)-VLOOKUP(E$1,Cities!$C$2:$E$350,3,0))))*3959,0)</f>
        <v>461</v>
      </c>
      <c r="F306" s="14">
        <f>ROUND(ACOS(COS(RADIANS(90-VLOOKUP($B306,Teams!$A$2:$C$354,3,0)))*COS(RADIANS(90-VLOOKUP(F$1,Cities!$C$2:$D$350,2,0)))+SIN(RADIANS(90-VLOOKUP($B306,Teams!$A$2:$C$354,3,0)))*SIN(RADIANS(90-VLOOKUP(F$1,Cities!$C$2:$D$350,2,0)))*COS(RADIANS(VLOOKUP($B306,Teams!$A$2:$D$354,4,0)-VLOOKUP(F$1,Cities!$C$2:$E$350,3,0))))*3959,0)</f>
        <v>616</v>
      </c>
      <c r="G306" s="14">
        <f>ROUND(ACOS(COS(RADIANS(90-VLOOKUP($B306,Teams!$A$2:$C$354,3,0)))*COS(RADIANS(90-VLOOKUP(G$1,Cities!$C$2:$D$350,2,0)))+SIN(RADIANS(90-VLOOKUP($B306,Teams!$A$2:$C$354,3,0)))*SIN(RADIANS(90-VLOOKUP(G$1,Cities!$C$2:$D$350,2,0)))*COS(RADIANS(VLOOKUP($B306,Teams!$A$2:$D$354,4,0)-VLOOKUP(G$1,Cities!$C$2:$E$350,3,0))))*3959,0)</f>
        <v>402</v>
      </c>
      <c r="H306" s="14">
        <f>ROUND(ACOS(COS(RADIANS(90-VLOOKUP($B306,Teams!$A$2:$C$354,3,0)))*COS(RADIANS(90-VLOOKUP(H$1,Cities!$C$2:$D$350,2,0)))+SIN(RADIANS(90-VLOOKUP($B306,Teams!$A$2:$C$354,3,0)))*SIN(RADIANS(90-VLOOKUP(H$1,Cities!$C$2:$D$350,2,0)))*COS(RADIANS(VLOOKUP($B306,Teams!$A$2:$D$354,4,0)-VLOOKUP(H$1,Cities!$C$2:$E$350,3,0))))*3959,0)</f>
        <v>736</v>
      </c>
      <c r="I306" s="14">
        <f>ROUND(ACOS(COS(RADIANS(90-VLOOKUP($B306,Teams!$A$2:$C$354,3,0)))*COS(RADIANS(90-VLOOKUP(I$1,Cities!$C$2:$D$350,2,0)))+SIN(RADIANS(90-VLOOKUP($B306,Teams!$A$2:$C$354,3,0)))*SIN(RADIANS(90-VLOOKUP(I$1,Cities!$C$2:$D$350,2,0)))*COS(RADIANS(VLOOKUP($B306,Teams!$A$2:$D$354,4,0)-VLOOKUP(I$1,Cities!$C$2:$E$350,3,0))))*3959,0)</f>
        <v>1863</v>
      </c>
      <c r="J306" s="11">
        <f>ROUND(ACOS(COS(RADIANS(90-VLOOKUP($B306,Teams!$A$2:$C$354,3,0)))*COS(RADIANS(90-VLOOKUP(J$1,Cities!$C$2:$D$350,2,0)))+SIN(RADIANS(90-VLOOKUP($B306,Teams!$A$2:$C$354,3,0)))*SIN(RADIANS(90-VLOOKUP(J$1,Cities!$C$2:$D$350,2,0)))*COS(RADIANS(VLOOKUP($B306,Teams!$A$2:$D$354,4,0)-VLOOKUP(J$1,Cities!$C$2:$E$350,3,0))))*3959,0)</f>
        <v>1956</v>
      </c>
      <c r="K306" s="17"/>
      <c r="L306" s="11">
        <f>ROUND(ACOS(COS(RADIANS(90-VLOOKUP($B306,Teams!$A$2:$C$354,3,0)))*COS(RADIANS(90-VLOOKUP(L$1,Cities!$C$2:$D$350,2,0)))+SIN(RADIANS(90-VLOOKUP($B306,Teams!$A$2:$C$354,3,0)))*SIN(RADIANS(90-VLOOKUP(L$1,Cities!$C$2:$D$350,2,0)))*COS(RADIANS(VLOOKUP($B306,Teams!$A$2:$D$354,4,0)-VLOOKUP(L$1,Cities!$C$2:$E$350,3,0))))*3959,0)</f>
        <v>864</v>
      </c>
      <c r="M306" s="14">
        <f>ROUND(ACOS(COS(RADIANS(90-VLOOKUP($B306,Teams!$A$2:$C$354,3,0)))*COS(RADIANS(90-VLOOKUP(M$1,Cities!$C$2:$D$350,2,0)))+SIN(RADIANS(90-VLOOKUP($B306,Teams!$A$2:$C$354,3,0)))*SIN(RADIANS(90-VLOOKUP(M$1,Cities!$C$2:$D$350,2,0)))*COS(RADIANS(VLOOKUP($B306,Teams!$A$2:$D$354,4,0)-VLOOKUP(M$1,Cities!$C$2:$E$350,3,0))))*3959,0)</f>
        <v>433</v>
      </c>
      <c r="N306" s="14">
        <f>ROUND(ACOS(COS(RADIANS(90-VLOOKUP($B306,Teams!$A$2:$C$354,3,0)))*COS(RADIANS(90-VLOOKUP(N$1,Cities!$C$2:$D$350,2,0)))+SIN(RADIANS(90-VLOOKUP($B306,Teams!$A$2:$C$354,3,0)))*SIN(RADIANS(90-VLOOKUP(N$1,Cities!$C$2:$D$350,2,0)))*COS(RADIANS(VLOOKUP($B306,Teams!$A$2:$D$354,4,0)-VLOOKUP(N$1,Cities!$C$2:$E$350,3,0))))*3959,0)</f>
        <v>567</v>
      </c>
      <c r="O306" s="14">
        <f>ROUND(ACOS(COS(RADIANS(90-VLOOKUP($B306,Teams!$A$2:$C$354,3,0)))*COS(RADIANS(90-VLOOKUP(O$1,Cities!$C$2:$D$350,2,0)))+SIN(RADIANS(90-VLOOKUP($B306,Teams!$A$2:$C$354,3,0)))*SIN(RADIANS(90-VLOOKUP(O$1,Cities!$C$2:$D$350,2,0)))*COS(RADIANS(VLOOKUP($B306,Teams!$A$2:$D$354,4,0)-VLOOKUP(O$1,Cities!$C$2:$E$350,3,0))))*3959,0)</f>
        <v>1808</v>
      </c>
    </row>
    <row r="307" spans="1:15">
      <c r="A307" s="13">
        <v>306</v>
      </c>
      <c r="B307" s="12" t="s">
        <v>543</v>
      </c>
      <c r="C307" s="14">
        <f>ROUND(ACOS(COS(RADIANS(90-VLOOKUP($B307,Teams!$A$2:$C$354,3,0)))*COS(RADIANS(90-VLOOKUP(C$1,Cities!$C$2:$D$350,2,0)))+SIN(RADIANS(90-VLOOKUP($B307,Teams!$A$2:$C$354,3,0)))*SIN(RADIANS(90-VLOOKUP(C$1,Cities!$C$2:$D$350,2,0)))*COS(RADIANS(VLOOKUP($B307,Teams!$A$2:$D$354,4,0)-VLOOKUP(C$1,Cities!$C$2:$E$350,3,0))))*3959,0)</f>
        <v>2497</v>
      </c>
      <c r="D307" s="14">
        <f>ROUND(ACOS(COS(RADIANS(90-VLOOKUP($B307,Teams!$A$2:$C$354,3,0)))*COS(RADIANS(90-VLOOKUP(D$1,Cities!$C$2:$D$350,2,0)))+SIN(RADIANS(90-VLOOKUP($B307,Teams!$A$2:$C$354,3,0)))*SIN(RADIANS(90-VLOOKUP(D$1,Cities!$C$2:$D$350,2,0)))*COS(RADIANS(VLOOKUP($B307,Teams!$A$2:$D$354,4,0)-VLOOKUP(D$1,Cities!$C$2:$E$350,3,0))))*3959,0)</f>
        <v>2289</v>
      </c>
      <c r="E307" s="14">
        <f>ROUND(ACOS(COS(RADIANS(90-VLOOKUP($B307,Teams!$A$2:$C$354,3,0)))*COS(RADIANS(90-VLOOKUP(E$1,Cities!$C$2:$D$350,2,0)))+SIN(RADIANS(90-VLOOKUP($B307,Teams!$A$2:$C$354,3,0)))*SIN(RADIANS(90-VLOOKUP(E$1,Cities!$C$2:$D$350,2,0)))*COS(RADIANS(VLOOKUP($B307,Teams!$A$2:$D$354,4,0)-VLOOKUP(E$1,Cities!$C$2:$E$350,3,0))))*3959,0)</f>
        <v>2364</v>
      </c>
      <c r="F307" s="14">
        <f>ROUND(ACOS(COS(RADIANS(90-VLOOKUP($B307,Teams!$A$2:$C$354,3,0)))*COS(RADIANS(90-VLOOKUP(F$1,Cities!$C$2:$D$350,2,0)))+SIN(RADIANS(90-VLOOKUP($B307,Teams!$A$2:$C$354,3,0)))*SIN(RADIANS(90-VLOOKUP(F$1,Cities!$C$2:$D$350,2,0)))*COS(RADIANS(VLOOKUP($B307,Teams!$A$2:$D$354,4,0)-VLOOKUP(F$1,Cities!$C$2:$E$350,3,0))))*3959,0)</f>
        <v>2110</v>
      </c>
      <c r="G307" s="14">
        <f>ROUND(ACOS(COS(RADIANS(90-VLOOKUP($B307,Teams!$A$2:$C$354,3,0)))*COS(RADIANS(90-VLOOKUP(G$1,Cities!$C$2:$D$350,2,0)))+SIN(RADIANS(90-VLOOKUP($B307,Teams!$A$2:$C$354,3,0)))*SIN(RADIANS(90-VLOOKUP(G$1,Cities!$C$2:$D$350,2,0)))*COS(RADIANS(VLOOKUP($B307,Teams!$A$2:$D$354,4,0)-VLOOKUP(G$1,Cities!$C$2:$E$350,3,0))))*3959,0)</f>
        <v>1692</v>
      </c>
      <c r="H307" s="14">
        <f>ROUND(ACOS(COS(RADIANS(90-VLOOKUP($B307,Teams!$A$2:$C$354,3,0)))*COS(RADIANS(90-VLOOKUP(H$1,Cities!$C$2:$D$350,2,0)))+SIN(RADIANS(90-VLOOKUP($B307,Teams!$A$2:$C$354,3,0)))*SIN(RADIANS(90-VLOOKUP(H$1,Cities!$C$2:$D$350,2,0)))*COS(RADIANS(VLOOKUP($B307,Teams!$A$2:$D$354,4,0)-VLOOKUP(H$1,Cities!$C$2:$E$350,3,0))))*3959,0)</f>
        <v>1369</v>
      </c>
      <c r="I307" s="14">
        <f>ROUND(ACOS(COS(RADIANS(90-VLOOKUP($B307,Teams!$A$2:$C$354,3,0)))*COS(RADIANS(90-VLOOKUP(I$1,Cities!$C$2:$D$350,2,0)))+SIN(RADIANS(90-VLOOKUP($B307,Teams!$A$2:$C$354,3,0)))*SIN(RADIANS(90-VLOOKUP(I$1,Cities!$C$2:$D$350,2,0)))*COS(RADIANS(VLOOKUP($B307,Teams!$A$2:$D$354,4,0)-VLOOKUP(I$1,Cities!$C$2:$E$350,3,0))))*3959,0)</f>
        <v>666</v>
      </c>
      <c r="J307" s="11">
        <f>ROUND(ACOS(COS(RADIANS(90-VLOOKUP($B307,Teams!$A$2:$C$354,3,0)))*COS(RADIANS(90-VLOOKUP(J$1,Cities!$C$2:$D$350,2,0)))+SIN(RADIANS(90-VLOOKUP($B307,Teams!$A$2:$C$354,3,0)))*SIN(RADIANS(90-VLOOKUP(J$1,Cities!$C$2:$D$350,2,0)))*COS(RADIANS(VLOOKUP($B307,Teams!$A$2:$D$354,4,0)-VLOOKUP(J$1,Cities!$C$2:$E$350,3,0))))*3959,0)</f>
        <v>15</v>
      </c>
      <c r="K307" s="17"/>
      <c r="L307" s="11">
        <f>ROUND(ACOS(COS(RADIANS(90-VLOOKUP($B307,Teams!$A$2:$C$354,3,0)))*COS(RADIANS(90-VLOOKUP(L$1,Cities!$C$2:$D$350,2,0)))+SIN(RADIANS(90-VLOOKUP($B307,Teams!$A$2:$C$354,3,0)))*SIN(RADIANS(90-VLOOKUP(L$1,Cities!$C$2:$D$350,2,0)))*COS(RADIANS(VLOOKUP($B307,Teams!$A$2:$D$354,4,0)-VLOOKUP(L$1,Cities!$C$2:$E$350,3,0))))*3959,0)</f>
        <v>2517</v>
      </c>
      <c r="M307" s="14">
        <f>ROUND(ACOS(COS(RADIANS(90-VLOOKUP($B307,Teams!$A$2:$C$354,3,0)))*COS(RADIANS(90-VLOOKUP(M$1,Cities!$C$2:$D$350,2,0)))+SIN(RADIANS(90-VLOOKUP($B307,Teams!$A$2:$C$354,3,0)))*SIN(RADIANS(90-VLOOKUP(M$1,Cities!$C$2:$D$350,2,0)))*COS(RADIANS(VLOOKUP($B307,Teams!$A$2:$D$354,4,0)-VLOOKUP(M$1,Cities!$C$2:$E$350,3,0))))*3959,0)</f>
        <v>1896</v>
      </c>
      <c r="N307" s="14">
        <f>ROUND(ACOS(COS(RADIANS(90-VLOOKUP($B307,Teams!$A$2:$C$354,3,0)))*COS(RADIANS(90-VLOOKUP(N$1,Cities!$C$2:$D$350,2,0)))+SIN(RADIANS(90-VLOOKUP($B307,Teams!$A$2:$C$354,3,0)))*SIN(RADIANS(90-VLOOKUP(N$1,Cities!$C$2:$D$350,2,0)))*COS(RADIANS(VLOOKUP($B307,Teams!$A$2:$D$354,4,0)-VLOOKUP(N$1,Cities!$C$2:$E$350,3,0))))*3959,0)</f>
        <v>1616</v>
      </c>
      <c r="O307" s="14">
        <f>ROUND(ACOS(COS(RADIANS(90-VLOOKUP($B307,Teams!$A$2:$C$354,3,0)))*COS(RADIANS(90-VLOOKUP(O$1,Cities!$C$2:$D$350,2,0)))+SIN(RADIANS(90-VLOOKUP($B307,Teams!$A$2:$C$354,3,0)))*SIN(RADIANS(90-VLOOKUP(O$1,Cities!$C$2:$D$350,2,0)))*COS(RADIANS(VLOOKUP($B307,Teams!$A$2:$D$354,4,0)-VLOOKUP(O$1,Cities!$C$2:$E$350,3,0))))*3959,0)</f>
        <v>358</v>
      </c>
    </row>
    <row r="308" spans="1:15">
      <c r="A308" s="13">
        <v>307</v>
      </c>
      <c r="B308" s="12" t="s">
        <v>535</v>
      </c>
      <c r="C308" s="14">
        <f>ROUND(ACOS(COS(RADIANS(90-VLOOKUP($B308,Teams!$A$2:$C$354,3,0)))*COS(RADIANS(90-VLOOKUP(C$1,Cities!$C$2:$D$350,2,0)))+SIN(RADIANS(90-VLOOKUP($B308,Teams!$A$2:$C$354,3,0)))*SIN(RADIANS(90-VLOOKUP(C$1,Cities!$C$2:$D$350,2,0)))*COS(RADIANS(VLOOKUP($B308,Teams!$A$2:$D$354,4,0)-VLOOKUP(C$1,Cities!$C$2:$E$350,3,0))))*3959,0)</f>
        <v>2439</v>
      </c>
      <c r="D308" s="14">
        <f>ROUND(ACOS(COS(RADIANS(90-VLOOKUP($B308,Teams!$A$2:$C$354,3,0)))*COS(RADIANS(90-VLOOKUP(D$1,Cities!$C$2:$D$350,2,0)))+SIN(RADIANS(90-VLOOKUP($B308,Teams!$A$2:$C$354,3,0)))*SIN(RADIANS(90-VLOOKUP(D$1,Cities!$C$2:$D$350,2,0)))*COS(RADIANS(VLOOKUP($B308,Teams!$A$2:$D$354,4,0)-VLOOKUP(D$1,Cities!$C$2:$E$350,3,0))))*3959,0)</f>
        <v>2144</v>
      </c>
      <c r="E308" s="14">
        <f>ROUND(ACOS(COS(RADIANS(90-VLOOKUP($B308,Teams!$A$2:$C$354,3,0)))*COS(RADIANS(90-VLOOKUP(E$1,Cities!$C$2:$D$350,2,0)))+SIN(RADIANS(90-VLOOKUP($B308,Teams!$A$2:$C$354,3,0)))*SIN(RADIANS(90-VLOOKUP(E$1,Cities!$C$2:$D$350,2,0)))*COS(RADIANS(VLOOKUP($B308,Teams!$A$2:$D$354,4,0)-VLOOKUP(E$1,Cities!$C$2:$E$350,3,0))))*3959,0)</f>
        <v>2122</v>
      </c>
      <c r="F308" s="14">
        <f>ROUND(ACOS(COS(RADIANS(90-VLOOKUP($B308,Teams!$A$2:$C$354,3,0)))*COS(RADIANS(90-VLOOKUP(F$1,Cities!$C$2:$D$350,2,0)))+SIN(RADIANS(90-VLOOKUP($B308,Teams!$A$2:$C$354,3,0)))*SIN(RADIANS(90-VLOOKUP(F$1,Cities!$C$2:$D$350,2,0)))*COS(RADIANS(VLOOKUP($B308,Teams!$A$2:$D$354,4,0)-VLOOKUP(F$1,Cities!$C$2:$E$350,3,0))))*3959,0)</f>
        <v>2033</v>
      </c>
      <c r="G308" s="14">
        <f>ROUND(ACOS(COS(RADIANS(90-VLOOKUP($B308,Teams!$A$2:$C$354,3,0)))*COS(RADIANS(90-VLOOKUP(G$1,Cities!$C$2:$D$350,2,0)))+SIN(RADIANS(90-VLOOKUP($B308,Teams!$A$2:$C$354,3,0)))*SIN(RADIANS(90-VLOOKUP(G$1,Cities!$C$2:$D$350,2,0)))*COS(RADIANS(VLOOKUP($B308,Teams!$A$2:$D$354,4,0)-VLOOKUP(G$1,Cities!$C$2:$E$350,3,0))))*3959,0)</f>
        <v>1567</v>
      </c>
      <c r="H308" s="14">
        <f>ROUND(ACOS(COS(RADIANS(90-VLOOKUP($B308,Teams!$A$2:$C$354,3,0)))*COS(RADIANS(90-VLOOKUP(H$1,Cities!$C$2:$D$350,2,0)))+SIN(RADIANS(90-VLOOKUP($B308,Teams!$A$2:$C$354,3,0)))*SIN(RADIANS(90-VLOOKUP(H$1,Cities!$C$2:$D$350,2,0)))*COS(RADIANS(VLOOKUP($B308,Teams!$A$2:$D$354,4,0)-VLOOKUP(H$1,Cities!$C$2:$E$350,3,0))))*3959,0)</f>
        <v>1297</v>
      </c>
      <c r="I308" s="14">
        <f>ROUND(ACOS(COS(RADIANS(90-VLOOKUP($B308,Teams!$A$2:$C$354,3,0)))*COS(RADIANS(90-VLOOKUP(I$1,Cities!$C$2:$D$350,2,0)))+SIN(RADIANS(90-VLOOKUP($B308,Teams!$A$2:$C$354,3,0)))*SIN(RADIANS(90-VLOOKUP(I$1,Cities!$C$2:$D$350,2,0)))*COS(RADIANS(VLOOKUP($B308,Teams!$A$2:$D$354,4,0)-VLOOKUP(I$1,Cities!$C$2:$E$350,3,0))))*3959,0)</f>
        <v>967</v>
      </c>
      <c r="J308" s="11">
        <f>ROUND(ACOS(COS(RADIANS(90-VLOOKUP($B308,Teams!$A$2:$C$354,3,0)))*COS(RADIANS(90-VLOOKUP(J$1,Cities!$C$2:$D$350,2,0)))+SIN(RADIANS(90-VLOOKUP($B308,Teams!$A$2:$C$354,3,0)))*SIN(RADIANS(90-VLOOKUP(J$1,Cities!$C$2:$D$350,2,0)))*COS(RADIANS(VLOOKUP($B308,Teams!$A$2:$D$354,4,0)-VLOOKUP(J$1,Cities!$C$2:$E$350,3,0))))*3959,0)</f>
        <v>396</v>
      </c>
      <c r="K308" s="17"/>
      <c r="L308" s="11">
        <f>ROUND(ACOS(COS(RADIANS(90-VLOOKUP($B308,Teams!$A$2:$C$354,3,0)))*COS(RADIANS(90-VLOOKUP(L$1,Cities!$C$2:$D$350,2,0)))+SIN(RADIANS(90-VLOOKUP($B308,Teams!$A$2:$C$354,3,0)))*SIN(RADIANS(90-VLOOKUP(L$1,Cities!$C$2:$D$350,2,0)))*COS(RADIANS(VLOOKUP($B308,Teams!$A$2:$D$354,4,0)-VLOOKUP(L$1,Cities!$C$2:$E$350,3,0))))*3959,0)</f>
        <v>2436</v>
      </c>
      <c r="M308" s="14">
        <f>ROUND(ACOS(COS(RADIANS(90-VLOOKUP($B308,Teams!$A$2:$C$354,3,0)))*COS(RADIANS(90-VLOOKUP(M$1,Cities!$C$2:$D$350,2,0)))+SIN(RADIANS(90-VLOOKUP($B308,Teams!$A$2:$C$354,3,0)))*SIN(RADIANS(90-VLOOKUP(M$1,Cities!$C$2:$D$350,2,0)))*COS(RADIANS(VLOOKUP($B308,Teams!$A$2:$D$354,4,0)-VLOOKUP(M$1,Cities!$C$2:$E$350,3,0))))*3959,0)</f>
        <v>1792</v>
      </c>
      <c r="N308" s="14">
        <f>ROUND(ACOS(COS(RADIANS(90-VLOOKUP($B308,Teams!$A$2:$C$354,3,0)))*COS(RADIANS(90-VLOOKUP(N$1,Cities!$C$2:$D$350,2,0)))+SIN(RADIANS(90-VLOOKUP($B308,Teams!$A$2:$C$354,3,0)))*SIN(RADIANS(90-VLOOKUP(N$1,Cities!$C$2:$D$350,2,0)))*COS(RADIANS(VLOOKUP($B308,Teams!$A$2:$D$354,4,0)-VLOOKUP(N$1,Cities!$C$2:$E$350,3,0))))*3959,0)</f>
        <v>1340</v>
      </c>
      <c r="O308" s="14">
        <f>ROUND(ACOS(COS(RADIANS(90-VLOOKUP($B308,Teams!$A$2:$C$354,3,0)))*COS(RADIANS(90-VLOOKUP(O$1,Cities!$C$2:$D$350,2,0)))+SIN(RADIANS(90-VLOOKUP($B308,Teams!$A$2:$C$354,3,0)))*SIN(RADIANS(90-VLOOKUP(O$1,Cities!$C$2:$D$350,2,0)))*COS(RADIANS(VLOOKUP($B308,Teams!$A$2:$D$354,4,0)-VLOOKUP(O$1,Cities!$C$2:$E$350,3,0))))*3959,0)</f>
        <v>47</v>
      </c>
    </row>
    <row r="309" spans="1:15">
      <c r="A309" s="13">
        <v>308</v>
      </c>
      <c r="B309" s="12" t="s">
        <v>546</v>
      </c>
      <c r="C309" s="14">
        <f>ROUND(ACOS(COS(RADIANS(90-VLOOKUP($B309,Teams!$A$2:$C$354,3,0)))*COS(RADIANS(90-VLOOKUP(C$1,Cities!$C$2:$D$350,2,0)))+SIN(RADIANS(90-VLOOKUP($B309,Teams!$A$2:$C$354,3,0)))*SIN(RADIANS(90-VLOOKUP(C$1,Cities!$C$2:$D$350,2,0)))*COS(RADIANS(VLOOKUP($B309,Teams!$A$2:$D$354,4,0)-VLOOKUP(C$1,Cities!$C$2:$E$350,3,0))))*3959,0)</f>
        <v>2411</v>
      </c>
      <c r="D309" s="14">
        <f>ROUND(ACOS(COS(RADIANS(90-VLOOKUP($B309,Teams!$A$2:$C$354,3,0)))*COS(RADIANS(90-VLOOKUP(D$1,Cities!$C$2:$D$350,2,0)))+SIN(RADIANS(90-VLOOKUP($B309,Teams!$A$2:$C$354,3,0)))*SIN(RADIANS(90-VLOOKUP(D$1,Cities!$C$2:$D$350,2,0)))*COS(RADIANS(VLOOKUP($B309,Teams!$A$2:$D$354,4,0)-VLOOKUP(D$1,Cities!$C$2:$E$350,3,0))))*3959,0)</f>
        <v>2118</v>
      </c>
      <c r="E309" s="14">
        <f>ROUND(ACOS(COS(RADIANS(90-VLOOKUP($B309,Teams!$A$2:$C$354,3,0)))*COS(RADIANS(90-VLOOKUP(E$1,Cities!$C$2:$D$350,2,0)))+SIN(RADIANS(90-VLOOKUP($B309,Teams!$A$2:$C$354,3,0)))*SIN(RADIANS(90-VLOOKUP(E$1,Cities!$C$2:$D$350,2,0)))*COS(RADIANS(VLOOKUP($B309,Teams!$A$2:$D$354,4,0)-VLOOKUP(E$1,Cities!$C$2:$E$350,3,0))))*3959,0)</f>
        <v>2101</v>
      </c>
      <c r="F309" s="14">
        <f>ROUND(ACOS(COS(RADIANS(90-VLOOKUP($B309,Teams!$A$2:$C$354,3,0)))*COS(RADIANS(90-VLOOKUP(F$1,Cities!$C$2:$D$350,2,0)))+SIN(RADIANS(90-VLOOKUP($B309,Teams!$A$2:$C$354,3,0)))*SIN(RADIANS(90-VLOOKUP(F$1,Cities!$C$2:$D$350,2,0)))*COS(RADIANS(VLOOKUP($B309,Teams!$A$2:$D$354,4,0)-VLOOKUP(F$1,Cities!$C$2:$E$350,3,0))))*3959,0)</f>
        <v>2005</v>
      </c>
      <c r="G309" s="14">
        <f>ROUND(ACOS(COS(RADIANS(90-VLOOKUP($B309,Teams!$A$2:$C$354,3,0)))*COS(RADIANS(90-VLOOKUP(G$1,Cities!$C$2:$D$350,2,0)))+SIN(RADIANS(90-VLOOKUP($B309,Teams!$A$2:$C$354,3,0)))*SIN(RADIANS(90-VLOOKUP(G$1,Cities!$C$2:$D$350,2,0)))*COS(RADIANS(VLOOKUP($B309,Teams!$A$2:$D$354,4,0)-VLOOKUP(G$1,Cities!$C$2:$E$350,3,0))))*3959,0)</f>
        <v>1541</v>
      </c>
      <c r="H309" s="14">
        <f>ROUND(ACOS(COS(RADIANS(90-VLOOKUP($B309,Teams!$A$2:$C$354,3,0)))*COS(RADIANS(90-VLOOKUP(H$1,Cities!$C$2:$D$350,2,0)))+SIN(RADIANS(90-VLOOKUP($B309,Teams!$A$2:$C$354,3,0)))*SIN(RADIANS(90-VLOOKUP(H$1,Cities!$C$2:$D$350,2,0)))*COS(RADIANS(VLOOKUP($B309,Teams!$A$2:$D$354,4,0)-VLOOKUP(H$1,Cities!$C$2:$E$350,3,0))))*3959,0)</f>
        <v>1269</v>
      </c>
      <c r="I309" s="14">
        <f>ROUND(ACOS(COS(RADIANS(90-VLOOKUP($B309,Teams!$A$2:$C$354,3,0)))*COS(RADIANS(90-VLOOKUP(I$1,Cities!$C$2:$D$350,2,0)))+SIN(RADIANS(90-VLOOKUP($B309,Teams!$A$2:$C$354,3,0)))*SIN(RADIANS(90-VLOOKUP(I$1,Cities!$C$2:$D$350,2,0)))*COS(RADIANS(VLOOKUP($B309,Teams!$A$2:$D$354,4,0)-VLOOKUP(I$1,Cities!$C$2:$E$350,3,0))))*3959,0)</f>
        <v>949</v>
      </c>
      <c r="J309" s="11">
        <f>ROUND(ACOS(COS(RADIANS(90-VLOOKUP($B309,Teams!$A$2:$C$354,3,0)))*COS(RADIANS(90-VLOOKUP(J$1,Cities!$C$2:$D$350,2,0)))+SIN(RADIANS(90-VLOOKUP($B309,Teams!$A$2:$C$354,3,0)))*SIN(RADIANS(90-VLOOKUP(J$1,Cities!$C$2:$D$350,2,0)))*COS(RADIANS(VLOOKUP($B309,Teams!$A$2:$D$354,4,0)-VLOOKUP(J$1,Cities!$C$2:$E$350,3,0))))*3959,0)</f>
        <v>392</v>
      </c>
      <c r="K309" s="17"/>
      <c r="L309" s="11">
        <f>ROUND(ACOS(COS(RADIANS(90-VLOOKUP($B309,Teams!$A$2:$C$354,3,0)))*COS(RADIANS(90-VLOOKUP(L$1,Cities!$C$2:$D$350,2,0)))+SIN(RADIANS(90-VLOOKUP($B309,Teams!$A$2:$C$354,3,0)))*SIN(RADIANS(90-VLOOKUP(L$1,Cities!$C$2:$D$350,2,0)))*COS(RADIANS(VLOOKUP($B309,Teams!$A$2:$D$354,4,0)-VLOOKUP(L$1,Cities!$C$2:$E$350,3,0))))*3959,0)</f>
        <v>2409</v>
      </c>
      <c r="M309" s="14">
        <f>ROUND(ACOS(COS(RADIANS(90-VLOOKUP($B309,Teams!$A$2:$C$354,3,0)))*COS(RADIANS(90-VLOOKUP(M$1,Cities!$C$2:$D$350,2,0)))+SIN(RADIANS(90-VLOOKUP($B309,Teams!$A$2:$C$354,3,0)))*SIN(RADIANS(90-VLOOKUP(M$1,Cities!$C$2:$D$350,2,0)))*COS(RADIANS(VLOOKUP($B309,Teams!$A$2:$D$354,4,0)-VLOOKUP(M$1,Cities!$C$2:$E$350,3,0))))*3959,0)</f>
        <v>1765</v>
      </c>
      <c r="N309" s="14">
        <f>ROUND(ACOS(COS(RADIANS(90-VLOOKUP($B309,Teams!$A$2:$C$354,3,0)))*COS(RADIANS(90-VLOOKUP(N$1,Cities!$C$2:$D$350,2,0)))+SIN(RADIANS(90-VLOOKUP($B309,Teams!$A$2:$C$354,3,0)))*SIN(RADIANS(90-VLOOKUP(N$1,Cities!$C$2:$D$350,2,0)))*COS(RADIANS(VLOOKUP($B309,Teams!$A$2:$D$354,4,0)-VLOOKUP(N$1,Cities!$C$2:$E$350,3,0))))*3959,0)</f>
        <v>1320</v>
      </c>
      <c r="O309" s="14">
        <f>ROUND(ACOS(COS(RADIANS(90-VLOOKUP($B309,Teams!$A$2:$C$354,3,0)))*COS(RADIANS(90-VLOOKUP(O$1,Cities!$C$2:$D$350,2,0)))+SIN(RADIANS(90-VLOOKUP($B309,Teams!$A$2:$C$354,3,0)))*SIN(RADIANS(90-VLOOKUP(O$1,Cities!$C$2:$D$350,2,0)))*COS(RADIANS(VLOOKUP($B309,Teams!$A$2:$D$354,4,0)-VLOOKUP(O$1,Cities!$C$2:$E$350,3,0))))*3959,0)</f>
        <v>59</v>
      </c>
    </row>
    <row r="310" spans="1:15">
      <c r="A310" s="13">
        <v>309</v>
      </c>
      <c r="B310" s="12" t="s">
        <v>539</v>
      </c>
      <c r="C310" s="14">
        <f>ROUND(ACOS(COS(RADIANS(90-VLOOKUP($B310,Teams!$A$2:$C$354,3,0)))*COS(RADIANS(90-VLOOKUP(C$1,Cities!$C$2:$D$350,2,0)))+SIN(RADIANS(90-VLOOKUP($B310,Teams!$A$2:$C$354,3,0)))*SIN(RADIANS(90-VLOOKUP(C$1,Cities!$C$2:$D$350,2,0)))*COS(RADIANS(VLOOKUP($B310,Teams!$A$2:$D$354,4,0)-VLOOKUP(C$1,Cities!$C$2:$E$350,3,0))))*3959,0)</f>
        <v>2514</v>
      </c>
      <c r="D310" s="14">
        <f>ROUND(ACOS(COS(RADIANS(90-VLOOKUP($B310,Teams!$A$2:$C$354,3,0)))*COS(RADIANS(90-VLOOKUP(D$1,Cities!$C$2:$D$350,2,0)))+SIN(RADIANS(90-VLOOKUP($B310,Teams!$A$2:$C$354,3,0)))*SIN(RADIANS(90-VLOOKUP(D$1,Cities!$C$2:$D$350,2,0)))*COS(RADIANS(VLOOKUP($B310,Teams!$A$2:$D$354,4,0)-VLOOKUP(D$1,Cities!$C$2:$E$350,3,0))))*3959,0)</f>
        <v>2238</v>
      </c>
      <c r="E310" s="14">
        <f>ROUND(ACOS(COS(RADIANS(90-VLOOKUP($B310,Teams!$A$2:$C$354,3,0)))*COS(RADIANS(90-VLOOKUP(E$1,Cities!$C$2:$D$350,2,0)))+SIN(RADIANS(90-VLOOKUP($B310,Teams!$A$2:$C$354,3,0)))*SIN(RADIANS(90-VLOOKUP(E$1,Cities!$C$2:$D$350,2,0)))*COS(RADIANS(VLOOKUP($B310,Teams!$A$2:$D$354,4,0)-VLOOKUP(E$1,Cities!$C$2:$E$350,3,0))))*3959,0)</f>
        <v>2234</v>
      </c>
      <c r="F310" s="14">
        <f>ROUND(ACOS(COS(RADIANS(90-VLOOKUP($B310,Teams!$A$2:$C$354,3,0)))*COS(RADIANS(90-VLOOKUP(F$1,Cities!$C$2:$D$350,2,0)))+SIN(RADIANS(90-VLOOKUP($B310,Teams!$A$2:$C$354,3,0)))*SIN(RADIANS(90-VLOOKUP(F$1,Cities!$C$2:$D$350,2,0)))*COS(RADIANS(VLOOKUP($B310,Teams!$A$2:$D$354,4,0)-VLOOKUP(F$1,Cities!$C$2:$E$350,3,0))))*3959,0)</f>
        <v>2111</v>
      </c>
      <c r="G310" s="14">
        <f>ROUND(ACOS(COS(RADIANS(90-VLOOKUP($B310,Teams!$A$2:$C$354,3,0)))*COS(RADIANS(90-VLOOKUP(G$1,Cities!$C$2:$D$350,2,0)))+SIN(RADIANS(90-VLOOKUP($B310,Teams!$A$2:$C$354,3,0)))*SIN(RADIANS(90-VLOOKUP(G$1,Cities!$C$2:$D$350,2,0)))*COS(RADIANS(VLOOKUP($B310,Teams!$A$2:$D$354,4,0)-VLOOKUP(G$1,Cities!$C$2:$E$350,3,0))))*3959,0)</f>
        <v>1655</v>
      </c>
      <c r="H310" s="14">
        <f>ROUND(ACOS(COS(RADIANS(90-VLOOKUP($B310,Teams!$A$2:$C$354,3,0)))*COS(RADIANS(90-VLOOKUP(H$1,Cities!$C$2:$D$350,2,0)))+SIN(RADIANS(90-VLOOKUP($B310,Teams!$A$2:$C$354,3,0)))*SIN(RADIANS(90-VLOOKUP(H$1,Cities!$C$2:$D$350,2,0)))*COS(RADIANS(VLOOKUP($B310,Teams!$A$2:$D$354,4,0)-VLOOKUP(H$1,Cities!$C$2:$E$350,3,0))))*3959,0)</f>
        <v>1370</v>
      </c>
      <c r="I310" s="14">
        <f>ROUND(ACOS(COS(RADIANS(90-VLOOKUP($B310,Teams!$A$2:$C$354,3,0)))*COS(RADIANS(90-VLOOKUP(I$1,Cities!$C$2:$D$350,2,0)))+SIN(RADIANS(90-VLOOKUP($B310,Teams!$A$2:$C$354,3,0)))*SIN(RADIANS(90-VLOOKUP(I$1,Cities!$C$2:$D$350,2,0)))*COS(RADIANS(VLOOKUP($B310,Teams!$A$2:$D$354,4,0)-VLOOKUP(I$1,Cities!$C$2:$E$350,3,0))))*3959,0)</f>
        <v>922</v>
      </c>
      <c r="J310" s="11">
        <f>ROUND(ACOS(COS(RADIANS(90-VLOOKUP($B310,Teams!$A$2:$C$354,3,0)))*COS(RADIANS(90-VLOOKUP(J$1,Cities!$C$2:$D$350,2,0)))+SIN(RADIANS(90-VLOOKUP($B310,Teams!$A$2:$C$354,3,0)))*SIN(RADIANS(90-VLOOKUP(J$1,Cities!$C$2:$D$350,2,0)))*COS(RADIANS(VLOOKUP($B310,Teams!$A$2:$D$354,4,0)-VLOOKUP(J$1,Cities!$C$2:$E$350,3,0))))*3959,0)</f>
        <v>302</v>
      </c>
      <c r="K310" s="17"/>
      <c r="L310" s="11">
        <f>ROUND(ACOS(COS(RADIANS(90-VLOOKUP($B310,Teams!$A$2:$C$354,3,0)))*COS(RADIANS(90-VLOOKUP(L$1,Cities!$C$2:$D$350,2,0)))+SIN(RADIANS(90-VLOOKUP($B310,Teams!$A$2:$C$354,3,0)))*SIN(RADIANS(90-VLOOKUP(L$1,Cities!$C$2:$D$350,2,0)))*COS(RADIANS(VLOOKUP($B310,Teams!$A$2:$D$354,4,0)-VLOOKUP(L$1,Cities!$C$2:$E$350,3,0))))*3959,0)</f>
        <v>2517</v>
      </c>
      <c r="M310" s="14">
        <f>ROUND(ACOS(COS(RADIANS(90-VLOOKUP($B310,Teams!$A$2:$C$354,3,0)))*COS(RADIANS(90-VLOOKUP(M$1,Cities!$C$2:$D$350,2,0)))+SIN(RADIANS(90-VLOOKUP($B310,Teams!$A$2:$C$354,3,0)))*SIN(RADIANS(90-VLOOKUP(M$1,Cities!$C$2:$D$350,2,0)))*COS(RADIANS(VLOOKUP($B310,Teams!$A$2:$D$354,4,0)-VLOOKUP(M$1,Cities!$C$2:$E$350,3,0))))*3959,0)</f>
        <v>1875</v>
      </c>
      <c r="N310" s="14">
        <f>ROUND(ACOS(COS(RADIANS(90-VLOOKUP($B310,Teams!$A$2:$C$354,3,0)))*COS(RADIANS(90-VLOOKUP(N$1,Cities!$C$2:$D$350,2,0)))+SIN(RADIANS(90-VLOOKUP($B310,Teams!$A$2:$C$354,3,0)))*SIN(RADIANS(90-VLOOKUP(N$1,Cities!$C$2:$D$350,2,0)))*COS(RADIANS(VLOOKUP($B310,Teams!$A$2:$D$354,4,0)-VLOOKUP(N$1,Cities!$C$2:$E$350,3,0))))*3959,0)</f>
        <v>1456</v>
      </c>
      <c r="O310" s="14">
        <f>ROUND(ACOS(COS(RADIANS(90-VLOOKUP($B310,Teams!$A$2:$C$354,3,0)))*COS(RADIANS(90-VLOOKUP(O$1,Cities!$C$2:$D$350,2,0)))+SIN(RADIANS(90-VLOOKUP($B310,Teams!$A$2:$C$354,3,0)))*SIN(RADIANS(90-VLOOKUP(O$1,Cities!$C$2:$D$350,2,0)))*COS(RADIANS(VLOOKUP($B310,Teams!$A$2:$D$354,4,0)-VLOOKUP(O$1,Cities!$C$2:$E$350,3,0))))*3959,0)</f>
        <v>78</v>
      </c>
    </row>
    <row r="311" spans="1:15">
      <c r="A311" s="13">
        <v>310</v>
      </c>
      <c r="B311" s="12" t="s">
        <v>367</v>
      </c>
      <c r="C311" s="14">
        <f>ROUND(ACOS(COS(RADIANS(90-VLOOKUP($B311,Teams!$A$2:$C$354,3,0)))*COS(RADIANS(90-VLOOKUP(C$1,Cities!$C$2:$D$350,2,0)))+SIN(RADIANS(90-VLOOKUP($B311,Teams!$A$2:$C$354,3,0)))*SIN(RADIANS(90-VLOOKUP(C$1,Cities!$C$2:$D$350,2,0)))*COS(RADIANS(VLOOKUP($B311,Teams!$A$2:$D$354,4,0)-VLOOKUP(C$1,Cities!$C$2:$E$350,3,0))))*3959,0)</f>
        <v>1067</v>
      </c>
      <c r="D311" s="14">
        <f>ROUND(ACOS(COS(RADIANS(90-VLOOKUP($B311,Teams!$A$2:$C$354,3,0)))*COS(RADIANS(90-VLOOKUP(D$1,Cities!$C$2:$D$350,2,0)))+SIN(RADIANS(90-VLOOKUP($B311,Teams!$A$2:$C$354,3,0)))*SIN(RADIANS(90-VLOOKUP(D$1,Cities!$C$2:$D$350,2,0)))*COS(RADIANS(VLOOKUP($B311,Teams!$A$2:$D$354,4,0)-VLOOKUP(D$1,Cities!$C$2:$E$350,3,0))))*3959,0)</f>
        <v>534</v>
      </c>
      <c r="E311" s="14">
        <f>ROUND(ACOS(COS(RADIANS(90-VLOOKUP($B311,Teams!$A$2:$C$354,3,0)))*COS(RADIANS(90-VLOOKUP(E$1,Cities!$C$2:$D$350,2,0)))+SIN(RADIANS(90-VLOOKUP($B311,Teams!$A$2:$C$354,3,0)))*SIN(RADIANS(90-VLOOKUP(E$1,Cities!$C$2:$D$350,2,0)))*COS(RADIANS(VLOOKUP($B311,Teams!$A$2:$D$354,4,0)-VLOOKUP(E$1,Cities!$C$2:$E$350,3,0))))*3959,0)</f>
        <v>75</v>
      </c>
      <c r="F311" s="14">
        <f>ROUND(ACOS(COS(RADIANS(90-VLOOKUP($B311,Teams!$A$2:$C$354,3,0)))*COS(RADIANS(90-VLOOKUP(F$1,Cities!$C$2:$D$350,2,0)))+SIN(RADIANS(90-VLOOKUP($B311,Teams!$A$2:$C$354,3,0)))*SIN(RADIANS(90-VLOOKUP(F$1,Cities!$C$2:$D$350,2,0)))*COS(RADIANS(VLOOKUP($B311,Teams!$A$2:$D$354,4,0)-VLOOKUP(F$1,Cities!$C$2:$E$350,3,0))))*3959,0)</f>
        <v>898</v>
      </c>
      <c r="G311" s="14">
        <f>ROUND(ACOS(COS(RADIANS(90-VLOOKUP($B311,Teams!$A$2:$C$354,3,0)))*COS(RADIANS(90-VLOOKUP(G$1,Cities!$C$2:$D$350,2,0)))+SIN(RADIANS(90-VLOOKUP($B311,Teams!$A$2:$C$354,3,0)))*SIN(RADIANS(90-VLOOKUP(G$1,Cities!$C$2:$D$350,2,0)))*COS(RADIANS(VLOOKUP($B311,Teams!$A$2:$D$354,4,0)-VLOOKUP(G$1,Cities!$C$2:$E$350,3,0))))*3959,0)</f>
        <v>868</v>
      </c>
      <c r="H311" s="14">
        <f>ROUND(ACOS(COS(RADIANS(90-VLOOKUP($B311,Teams!$A$2:$C$354,3,0)))*COS(RADIANS(90-VLOOKUP(H$1,Cities!$C$2:$D$350,2,0)))+SIN(RADIANS(90-VLOOKUP($B311,Teams!$A$2:$C$354,3,0)))*SIN(RADIANS(90-VLOOKUP(H$1,Cities!$C$2:$D$350,2,0)))*COS(RADIANS(VLOOKUP($B311,Teams!$A$2:$D$354,4,0)-VLOOKUP(H$1,Cities!$C$2:$E$350,3,0))))*3959,0)</f>
        <v>1211</v>
      </c>
      <c r="I311" s="14">
        <f>ROUND(ACOS(COS(RADIANS(90-VLOOKUP($B311,Teams!$A$2:$C$354,3,0)))*COS(RADIANS(90-VLOOKUP(I$1,Cities!$C$2:$D$350,2,0)))+SIN(RADIANS(90-VLOOKUP($B311,Teams!$A$2:$C$354,3,0)))*SIN(RADIANS(90-VLOOKUP(I$1,Cities!$C$2:$D$350,2,0)))*COS(RADIANS(VLOOKUP($B311,Teams!$A$2:$D$354,4,0)-VLOOKUP(I$1,Cities!$C$2:$E$350,3,0))))*3959,0)</f>
        <v>2336</v>
      </c>
      <c r="J311" s="11">
        <f>ROUND(ACOS(COS(RADIANS(90-VLOOKUP($B311,Teams!$A$2:$C$354,3,0)))*COS(RADIANS(90-VLOOKUP(J$1,Cities!$C$2:$D$350,2,0)))+SIN(RADIANS(90-VLOOKUP($B311,Teams!$A$2:$C$354,3,0)))*SIN(RADIANS(90-VLOOKUP(J$1,Cities!$C$2:$D$350,2,0)))*COS(RADIANS(VLOOKUP($B311,Teams!$A$2:$D$354,4,0)-VLOOKUP(J$1,Cities!$C$2:$E$350,3,0))))*3959,0)</f>
        <v>2393</v>
      </c>
      <c r="K311" s="17"/>
      <c r="L311" s="11">
        <f>ROUND(ACOS(COS(RADIANS(90-VLOOKUP($B311,Teams!$A$2:$C$354,3,0)))*COS(RADIANS(90-VLOOKUP(L$1,Cities!$C$2:$D$350,2,0)))+SIN(RADIANS(90-VLOOKUP($B311,Teams!$A$2:$C$354,3,0)))*SIN(RADIANS(90-VLOOKUP(L$1,Cities!$C$2:$D$350,2,0)))*COS(RADIANS(VLOOKUP($B311,Teams!$A$2:$D$354,4,0)-VLOOKUP(L$1,Cities!$C$2:$E$350,3,0))))*3959,0)</f>
        <v>943</v>
      </c>
      <c r="M311" s="14">
        <f>ROUND(ACOS(COS(RADIANS(90-VLOOKUP($B311,Teams!$A$2:$C$354,3,0)))*COS(RADIANS(90-VLOOKUP(M$1,Cities!$C$2:$D$350,2,0)))+SIN(RADIANS(90-VLOOKUP($B311,Teams!$A$2:$C$354,3,0)))*SIN(RADIANS(90-VLOOKUP(M$1,Cities!$C$2:$D$350,2,0)))*COS(RADIANS(VLOOKUP($B311,Teams!$A$2:$D$354,4,0)-VLOOKUP(M$1,Cities!$C$2:$E$350,3,0))))*3959,0)</f>
        <v>827</v>
      </c>
      <c r="N311" s="14">
        <f>ROUND(ACOS(COS(RADIANS(90-VLOOKUP($B311,Teams!$A$2:$C$354,3,0)))*COS(RADIANS(90-VLOOKUP(N$1,Cities!$C$2:$D$350,2,0)))+SIN(RADIANS(90-VLOOKUP($B311,Teams!$A$2:$C$354,3,0)))*SIN(RADIANS(90-VLOOKUP(N$1,Cities!$C$2:$D$350,2,0)))*COS(RADIANS(VLOOKUP($B311,Teams!$A$2:$D$354,4,0)-VLOOKUP(N$1,Cities!$C$2:$E$350,3,0))))*3959,0)</f>
        <v>852</v>
      </c>
      <c r="O311" s="14">
        <f>ROUND(ACOS(COS(RADIANS(90-VLOOKUP($B311,Teams!$A$2:$C$354,3,0)))*COS(RADIANS(90-VLOOKUP(O$1,Cities!$C$2:$D$350,2,0)))+SIN(RADIANS(90-VLOOKUP($B311,Teams!$A$2:$C$354,3,0)))*SIN(RADIANS(90-VLOOKUP(O$1,Cities!$C$2:$D$350,2,0)))*COS(RADIANS(VLOOKUP($B311,Teams!$A$2:$D$354,4,0)-VLOOKUP(O$1,Cities!$C$2:$E$350,3,0))))*3959,0)</f>
        <v>2210</v>
      </c>
    </row>
    <row r="312" spans="1:15">
      <c r="A312" s="13">
        <v>311</v>
      </c>
      <c r="B312" s="12" t="s">
        <v>728</v>
      </c>
      <c r="C312" s="14">
        <f>ROUND(ACOS(COS(RADIANS(90-VLOOKUP($B312,Teams!$A$2:$C$354,3,0)))*COS(RADIANS(90-VLOOKUP(C$1,Cities!$C$2:$D$350,2,0)))+SIN(RADIANS(90-VLOOKUP($B312,Teams!$A$2:$C$354,3,0)))*SIN(RADIANS(90-VLOOKUP(C$1,Cities!$C$2:$D$350,2,0)))*COS(RADIANS(VLOOKUP($B312,Teams!$A$2:$D$354,4,0)-VLOOKUP(C$1,Cities!$C$2:$E$350,3,0))))*3959,0)</f>
        <v>2457</v>
      </c>
      <c r="D312" s="14">
        <f>ROUND(ACOS(COS(RADIANS(90-VLOOKUP($B312,Teams!$A$2:$C$354,3,0)))*COS(RADIANS(90-VLOOKUP(D$1,Cities!$C$2:$D$350,2,0)))+SIN(RADIANS(90-VLOOKUP($B312,Teams!$A$2:$C$354,3,0)))*SIN(RADIANS(90-VLOOKUP(D$1,Cities!$C$2:$D$350,2,0)))*COS(RADIANS(VLOOKUP($B312,Teams!$A$2:$D$354,4,0)-VLOOKUP(D$1,Cities!$C$2:$E$350,3,0))))*3959,0)</f>
        <v>2171</v>
      </c>
      <c r="E312" s="14">
        <f>ROUND(ACOS(COS(RADIANS(90-VLOOKUP($B312,Teams!$A$2:$C$354,3,0)))*COS(RADIANS(90-VLOOKUP(E$1,Cities!$C$2:$D$350,2,0)))+SIN(RADIANS(90-VLOOKUP($B312,Teams!$A$2:$C$354,3,0)))*SIN(RADIANS(90-VLOOKUP(E$1,Cities!$C$2:$D$350,2,0)))*COS(RADIANS(VLOOKUP($B312,Teams!$A$2:$D$354,4,0)-VLOOKUP(E$1,Cities!$C$2:$E$350,3,0))))*3959,0)</f>
        <v>2159</v>
      </c>
      <c r="F312" s="14">
        <f>ROUND(ACOS(COS(RADIANS(90-VLOOKUP($B312,Teams!$A$2:$C$354,3,0)))*COS(RADIANS(90-VLOOKUP(F$1,Cities!$C$2:$D$350,2,0)))+SIN(RADIANS(90-VLOOKUP($B312,Teams!$A$2:$C$354,3,0)))*SIN(RADIANS(90-VLOOKUP(F$1,Cities!$C$2:$D$350,2,0)))*COS(RADIANS(VLOOKUP($B312,Teams!$A$2:$D$354,4,0)-VLOOKUP(F$1,Cities!$C$2:$E$350,3,0))))*3959,0)</f>
        <v>2052</v>
      </c>
      <c r="G312" s="14">
        <f>ROUND(ACOS(COS(RADIANS(90-VLOOKUP($B312,Teams!$A$2:$C$354,3,0)))*COS(RADIANS(90-VLOOKUP(G$1,Cities!$C$2:$D$350,2,0)))+SIN(RADIANS(90-VLOOKUP($B312,Teams!$A$2:$C$354,3,0)))*SIN(RADIANS(90-VLOOKUP(G$1,Cities!$C$2:$D$350,2,0)))*COS(RADIANS(VLOOKUP($B312,Teams!$A$2:$D$354,4,0)-VLOOKUP(G$1,Cities!$C$2:$E$350,3,0))))*3959,0)</f>
        <v>1591</v>
      </c>
      <c r="H312" s="14">
        <f>ROUND(ACOS(COS(RADIANS(90-VLOOKUP($B312,Teams!$A$2:$C$354,3,0)))*COS(RADIANS(90-VLOOKUP(H$1,Cities!$C$2:$D$350,2,0)))+SIN(RADIANS(90-VLOOKUP($B312,Teams!$A$2:$C$354,3,0)))*SIN(RADIANS(90-VLOOKUP(H$1,Cities!$C$2:$D$350,2,0)))*COS(RADIANS(VLOOKUP($B312,Teams!$A$2:$D$354,4,0)-VLOOKUP(H$1,Cities!$C$2:$E$350,3,0))))*3959,0)</f>
        <v>1314</v>
      </c>
      <c r="I312" s="14">
        <f>ROUND(ACOS(COS(RADIANS(90-VLOOKUP($B312,Teams!$A$2:$C$354,3,0)))*COS(RADIANS(90-VLOOKUP(I$1,Cities!$C$2:$D$350,2,0)))+SIN(RADIANS(90-VLOOKUP($B312,Teams!$A$2:$C$354,3,0)))*SIN(RADIANS(90-VLOOKUP(I$1,Cities!$C$2:$D$350,2,0)))*COS(RADIANS(VLOOKUP($B312,Teams!$A$2:$D$354,4,0)-VLOOKUP(I$1,Cities!$C$2:$E$350,3,0))))*3959,0)</f>
        <v>938</v>
      </c>
      <c r="J312" s="11">
        <f>ROUND(ACOS(COS(RADIANS(90-VLOOKUP($B312,Teams!$A$2:$C$354,3,0)))*COS(RADIANS(90-VLOOKUP(J$1,Cities!$C$2:$D$350,2,0)))+SIN(RADIANS(90-VLOOKUP($B312,Teams!$A$2:$C$354,3,0)))*SIN(RADIANS(90-VLOOKUP(J$1,Cities!$C$2:$D$350,2,0)))*COS(RADIANS(VLOOKUP($B312,Teams!$A$2:$D$354,4,0)-VLOOKUP(J$1,Cities!$C$2:$E$350,3,0))))*3959,0)</f>
        <v>352</v>
      </c>
      <c r="K312" s="17"/>
      <c r="L312" s="11">
        <f>ROUND(ACOS(COS(RADIANS(90-VLOOKUP($B312,Teams!$A$2:$C$354,3,0)))*COS(RADIANS(90-VLOOKUP(L$1,Cities!$C$2:$D$350,2,0)))+SIN(RADIANS(90-VLOOKUP($B312,Teams!$A$2:$C$354,3,0)))*SIN(RADIANS(90-VLOOKUP(L$1,Cities!$C$2:$D$350,2,0)))*COS(RADIANS(VLOOKUP($B312,Teams!$A$2:$D$354,4,0)-VLOOKUP(L$1,Cities!$C$2:$E$350,3,0))))*3959,0)</f>
        <v>2457</v>
      </c>
      <c r="M312" s="14">
        <f>ROUND(ACOS(COS(RADIANS(90-VLOOKUP($B312,Teams!$A$2:$C$354,3,0)))*COS(RADIANS(90-VLOOKUP(M$1,Cities!$C$2:$D$350,2,0)))+SIN(RADIANS(90-VLOOKUP($B312,Teams!$A$2:$C$354,3,0)))*SIN(RADIANS(90-VLOOKUP(M$1,Cities!$C$2:$D$350,2,0)))*COS(RADIANS(VLOOKUP($B312,Teams!$A$2:$D$354,4,0)-VLOOKUP(M$1,Cities!$C$2:$E$350,3,0))))*3959,0)</f>
        <v>1814</v>
      </c>
      <c r="N312" s="14">
        <f>ROUND(ACOS(COS(RADIANS(90-VLOOKUP($B312,Teams!$A$2:$C$354,3,0)))*COS(RADIANS(90-VLOOKUP(N$1,Cities!$C$2:$D$350,2,0)))+SIN(RADIANS(90-VLOOKUP($B312,Teams!$A$2:$C$354,3,0)))*SIN(RADIANS(90-VLOOKUP(N$1,Cities!$C$2:$D$350,2,0)))*COS(RADIANS(VLOOKUP($B312,Teams!$A$2:$D$354,4,0)-VLOOKUP(N$1,Cities!$C$2:$E$350,3,0))))*3959,0)</f>
        <v>1379</v>
      </c>
      <c r="O312" s="14">
        <f>ROUND(ACOS(COS(RADIANS(90-VLOOKUP($B312,Teams!$A$2:$C$354,3,0)))*COS(RADIANS(90-VLOOKUP(O$1,Cities!$C$2:$D$350,2,0)))+SIN(RADIANS(90-VLOOKUP($B312,Teams!$A$2:$C$354,3,0)))*SIN(RADIANS(90-VLOOKUP(O$1,Cities!$C$2:$D$350,2,0)))*COS(RADIANS(VLOOKUP($B312,Teams!$A$2:$D$354,4,0)-VLOOKUP(O$1,Cities!$C$2:$E$350,3,0))))*3959,0)</f>
        <v>0</v>
      </c>
    </row>
    <row r="313" spans="1:15">
      <c r="A313" s="13">
        <v>312</v>
      </c>
      <c r="B313" s="12" t="s">
        <v>870</v>
      </c>
      <c r="C313" s="14">
        <f>ROUND(ACOS(COS(RADIANS(90-VLOOKUP($B313,Teams!$A$2:$C$354,3,0)))*COS(RADIANS(90-VLOOKUP(C$1,Cities!$C$2:$D$350,2,0)))+SIN(RADIANS(90-VLOOKUP($B313,Teams!$A$2:$C$354,3,0)))*SIN(RADIANS(90-VLOOKUP(C$1,Cities!$C$2:$D$350,2,0)))*COS(RADIANS(VLOOKUP($B313,Teams!$A$2:$D$354,4,0)-VLOOKUP(C$1,Cities!$C$2:$E$350,3,0))))*3959,0)</f>
        <v>126</v>
      </c>
      <c r="D313" s="14">
        <f>ROUND(ACOS(COS(RADIANS(90-VLOOKUP($B313,Teams!$A$2:$C$354,3,0)))*COS(RADIANS(90-VLOOKUP(D$1,Cities!$C$2:$D$350,2,0)))+SIN(RADIANS(90-VLOOKUP($B313,Teams!$A$2:$C$354,3,0)))*SIN(RADIANS(90-VLOOKUP(D$1,Cities!$C$2:$D$350,2,0)))*COS(RADIANS(VLOOKUP($B313,Teams!$A$2:$D$354,4,0)-VLOOKUP(D$1,Cities!$C$2:$E$350,3,0))))*3959,0)</f>
        <v>640</v>
      </c>
      <c r="E313" s="14">
        <f>ROUND(ACOS(COS(RADIANS(90-VLOOKUP($B313,Teams!$A$2:$C$354,3,0)))*COS(RADIANS(90-VLOOKUP(E$1,Cities!$C$2:$D$350,2,0)))+SIN(RADIANS(90-VLOOKUP($B313,Teams!$A$2:$C$354,3,0)))*SIN(RADIANS(90-VLOOKUP(E$1,Cities!$C$2:$D$350,2,0)))*COS(RADIANS(VLOOKUP($B313,Teams!$A$2:$D$354,4,0)-VLOOKUP(E$1,Cities!$C$2:$E$350,3,0))))*3959,0)</f>
        <v>1188</v>
      </c>
      <c r="F313" s="14">
        <f>ROUND(ACOS(COS(RADIANS(90-VLOOKUP($B313,Teams!$A$2:$C$354,3,0)))*COS(RADIANS(90-VLOOKUP(F$1,Cities!$C$2:$D$350,2,0)))+SIN(RADIANS(90-VLOOKUP($B313,Teams!$A$2:$C$354,3,0)))*SIN(RADIANS(90-VLOOKUP(F$1,Cities!$C$2:$D$350,2,0)))*COS(RADIANS(VLOOKUP($B313,Teams!$A$2:$D$354,4,0)-VLOOKUP(F$1,Cities!$C$2:$E$350,3,0))))*3959,0)</f>
        <v>537</v>
      </c>
      <c r="G313" s="14">
        <f>ROUND(ACOS(COS(RADIANS(90-VLOOKUP($B313,Teams!$A$2:$C$354,3,0)))*COS(RADIANS(90-VLOOKUP(G$1,Cities!$C$2:$D$350,2,0)))+SIN(RADIANS(90-VLOOKUP($B313,Teams!$A$2:$C$354,3,0)))*SIN(RADIANS(90-VLOOKUP(G$1,Cities!$C$2:$D$350,2,0)))*COS(RADIANS(VLOOKUP($B313,Teams!$A$2:$D$354,4,0)-VLOOKUP(G$1,Cities!$C$2:$E$350,3,0))))*3959,0)</f>
        <v>1028</v>
      </c>
      <c r="H313" s="14">
        <f>ROUND(ACOS(COS(RADIANS(90-VLOOKUP($B313,Teams!$A$2:$C$354,3,0)))*COS(RADIANS(90-VLOOKUP(H$1,Cities!$C$2:$D$350,2,0)))+SIN(RADIANS(90-VLOOKUP($B313,Teams!$A$2:$C$354,3,0)))*SIN(RADIANS(90-VLOOKUP(H$1,Cities!$C$2:$D$350,2,0)))*COS(RADIANS(VLOOKUP($B313,Teams!$A$2:$D$354,4,0)-VLOOKUP(H$1,Cities!$C$2:$E$350,3,0))))*3959,0)</f>
        <v>1270</v>
      </c>
      <c r="I313" s="14">
        <f>ROUND(ACOS(COS(RADIANS(90-VLOOKUP($B313,Teams!$A$2:$C$354,3,0)))*COS(RADIANS(90-VLOOKUP(I$1,Cities!$C$2:$D$350,2,0)))+SIN(RADIANS(90-VLOOKUP($B313,Teams!$A$2:$C$354,3,0)))*SIN(RADIANS(90-VLOOKUP(I$1,Cities!$C$2:$D$350,2,0)))*COS(RADIANS(VLOOKUP($B313,Teams!$A$2:$D$354,4,0)-VLOOKUP(I$1,Cities!$C$2:$E$350,3,0))))*3959,0)</f>
        <v>2240</v>
      </c>
      <c r="J313" s="11">
        <f>ROUND(ACOS(COS(RADIANS(90-VLOOKUP($B313,Teams!$A$2:$C$354,3,0)))*COS(RADIANS(90-VLOOKUP(J$1,Cities!$C$2:$D$350,2,0)))+SIN(RADIANS(90-VLOOKUP($B313,Teams!$A$2:$C$354,3,0)))*SIN(RADIANS(90-VLOOKUP(J$1,Cities!$C$2:$D$350,2,0)))*COS(RADIANS(VLOOKUP($B313,Teams!$A$2:$D$354,4,0)-VLOOKUP(J$1,Cities!$C$2:$E$350,3,0))))*3959,0)</f>
        <v>2607</v>
      </c>
      <c r="K313" s="17"/>
      <c r="L313" s="11">
        <f>ROUND(ACOS(COS(RADIANS(90-VLOOKUP($B313,Teams!$A$2:$C$354,3,0)))*COS(RADIANS(90-VLOOKUP(L$1,Cities!$C$2:$D$350,2,0)))+SIN(RADIANS(90-VLOOKUP($B313,Teams!$A$2:$C$354,3,0)))*SIN(RADIANS(90-VLOOKUP(L$1,Cities!$C$2:$D$350,2,0)))*COS(RADIANS(VLOOKUP($B313,Teams!$A$2:$D$354,4,0)-VLOOKUP(L$1,Cities!$C$2:$E$350,3,0))))*3959,0)</f>
        <v>190</v>
      </c>
      <c r="M313" s="14">
        <f>ROUND(ACOS(COS(RADIANS(90-VLOOKUP($B313,Teams!$A$2:$C$354,3,0)))*COS(RADIANS(90-VLOOKUP(M$1,Cities!$C$2:$D$350,2,0)))+SIN(RADIANS(90-VLOOKUP($B313,Teams!$A$2:$C$354,3,0)))*SIN(RADIANS(90-VLOOKUP(M$1,Cities!$C$2:$D$350,2,0)))*COS(RADIANS(VLOOKUP($B313,Teams!$A$2:$D$354,4,0)-VLOOKUP(M$1,Cities!$C$2:$E$350,3,0))))*3959,0)</f>
        <v>794</v>
      </c>
      <c r="N313" s="14">
        <f>ROUND(ACOS(COS(RADIANS(90-VLOOKUP($B313,Teams!$A$2:$C$354,3,0)))*COS(RADIANS(90-VLOOKUP(N$1,Cities!$C$2:$D$350,2,0)))+SIN(RADIANS(90-VLOOKUP($B313,Teams!$A$2:$C$354,3,0)))*SIN(RADIANS(90-VLOOKUP(N$1,Cities!$C$2:$D$350,2,0)))*COS(RADIANS(VLOOKUP($B313,Teams!$A$2:$D$354,4,0)-VLOOKUP(N$1,Cities!$C$2:$E$350,3,0))))*3959,0)</f>
        <v>1600</v>
      </c>
      <c r="O313" s="14">
        <f>ROUND(ACOS(COS(RADIANS(90-VLOOKUP($B313,Teams!$A$2:$C$354,3,0)))*COS(RADIANS(90-VLOOKUP(O$1,Cities!$C$2:$D$350,2,0)))+SIN(RADIANS(90-VLOOKUP($B313,Teams!$A$2:$C$354,3,0)))*SIN(RADIANS(90-VLOOKUP(O$1,Cities!$C$2:$D$350,2,0)))*COS(RADIANS(VLOOKUP($B313,Teams!$A$2:$D$354,4,0)-VLOOKUP(O$1,Cities!$C$2:$E$350,3,0))))*3959,0)</f>
        <v>2583</v>
      </c>
    </row>
    <row r="314" spans="1:15">
      <c r="A314" s="13">
        <v>313</v>
      </c>
      <c r="B314" s="12" t="s">
        <v>356</v>
      </c>
      <c r="C314" s="14">
        <f>ROUND(ACOS(COS(RADIANS(90-VLOOKUP($B314,Teams!$A$2:$C$354,3,0)))*COS(RADIANS(90-VLOOKUP(C$1,Cities!$C$2:$D$350,2,0)))+SIN(RADIANS(90-VLOOKUP($B314,Teams!$A$2:$C$354,3,0)))*SIN(RADIANS(90-VLOOKUP(C$1,Cities!$C$2:$D$350,2,0)))*COS(RADIANS(VLOOKUP($B314,Teams!$A$2:$D$354,4,0)-VLOOKUP(C$1,Cities!$C$2:$E$350,3,0))))*3959,0)</f>
        <v>280</v>
      </c>
      <c r="D314" s="14">
        <f>ROUND(ACOS(COS(RADIANS(90-VLOOKUP($B314,Teams!$A$2:$C$354,3,0)))*COS(RADIANS(90-VLOOKUP(D$1,Cities!$C$2:$D$350,2,0)))+SIN(RADIANS(90-VLOOKUP($B314,Teams!$A$2:$C$354,3,0)))*SIN(RADIANS(90-VLOOKUP(D$1,Cities!$C$2:$D$350,2,0)))*COS(RADIANS(VLOOKUP($B314,Teams!$A$2:$D$354,4,0)-VLOOKUP(D$1,Cities!$C$2:$E$350,3,0))))*3959,0)</f>
        <v>277</v>
      </c>
      <c r="E314" s="14">
        <f>ROUND(ACOS(COS(RADIANS(90-VLOOKUP($B314,Teams!$A$2:$C$354,3,0)))*COS(RADIANS(90-VLOOKUP(E$1,Cities!$C$2:$D$350,2,0)))+SIN(RADIANS(90-VLOOKUP($B314,Teams!$A$2:$C$354,3,0)))*SIN(RADIANS(90-VLOOKUP(E$1,Cities!$C$2:$D$350,2,0)))*COS(RADIANS(VLOOKUP($B314,Teams!$A$2:$D$354,4,0)-VLOOKUP(E$1,Cities!$C$2:$E$350,3,0))))*3959,0)</f>
        <v>845</v>
      </c>
      <c r="F314" s="14">
        <f>ROUND(ACOS(COS(RADIANS(90-VLOOKUP($B314,Teams!$A$2:$C$354,3,0)))*COS(RADIANS(90-VLOOKUP(F$1,Cities!$C$2:$D$350,2,0)))+SIN(RADIANS(90-VLOOKUP($B314,Teams!$A$2:$C$354,3,0)))*SIN(RADIANS(90-VLOOKUP(F$1,Cities!$C$2:$D$350,2,0)))*COS(RADIANS(VLOOKUP($B314,Teams!$A$2:$D$354,4,0)-VLOOKUP(F$1,Cities!$C$2:$E$350,3,0))))*3959,0)</f>
        <v>301</v>
      </c>
      <c r="G314" s="14">
        <f>ROUND(ACOS(COS(RADIANS(90-VLOOKUP($B314,Teams!$A$2:$C$354,3,0)))*COS(RADIANS(90-VLOOKUP(G$1,Cities!$C$2:$D$350,2,0)))+SIN(RADIANS(90-VLOOKUP($B314,Teams!$A$2:$C$354,3,0)))*SIN(RADIANS(90-VLOOKUP(G$1,Cities!$C$2:$D$350,2,0)))*COS(RADIANS(VLOOKUP($B314,Teams!$A$2:$D$354,4,0)-VLOOKUP(G$1,Cities!$C$2:$E$350,3,0))))*3959,0)</f>
        <v>726</v>
      </c>
      <c r="H314" s="14">
        <f>ROUND(ACOS(COS(RADIANS(90-VLOOKUP($B314,Teams!$A$2:$C$354,3,0)))*COS(RADIANS(90-VLOOKUP(H$1,Cities!$C$2:$D$350,2,0)))+SIN(RADIANS(90-VLOOKUP($B314,Teams!$A$2:$C$354,3,0)))*SIN(RADIANS(90-VLOOKUP(H$1,Cities!$C$2:$D$350,2,0)))*COS(RADIANS(VLOOKUP($B314,Teams!$A$2:$D$354,4,0)-VLOOKUP(H$1,Cities!$C$2:$E$350,3,0))))*3959,0)</f>
        <v>1025</v>
      </c>
      <c r="I314" s="14">
        <f>ROUND(ACOS(COS(RADIANS(90-VLOOKUP($B314,Teams!$A$2:$C$354,3,0)))*COS(RADIANS(90-VLOOKUP(I$1,Cities!$C$2:$D$350,2,0)))+SIN(RADIANS(90-VLOOKUP($B314,Teams!$A$2:$C$354,3,0)))*SIN(RADIANS(90-VLOOKUP(I$1,Cities!$C$2:$D$350,2,0)))*COS(RADIANS(VLOOKUP($B314,Teams!$A$2:$D$354,4,0)-VLOOKUP(I$1,Cities!$C$2:$E$350,3,0))))*3959,0)</f>
        <v>2095</v>
      </c>
      <c r="J314" s="11">
        <f>ROUND(ACOS(COS(RADIANS(90-VLOOKUP($B314,Teams!$A$2:$C$354,3,0)))*COS(RADIANS(90-VLOOKUP(J$1,Cities!$C$2:$D$350,2,0)))+SIN(RADIANS(90-VLOOKUP($B314,Teams!$A$2:$C$354,3,0)))*SIN(RADIANS(90-VLOOKUP(J$1,Cities!$C$2:$D$350,2,0)))*COS(RADIANS(VLOOKUP($B314,Teams!$A$2:$D$354,4,0)-VLOOKUP(J$1,Cities!$C$2:$E$350,3,0))))*3959,0)</f>
        <v>2380</v>
      </c>
      <c r="K314" s="17"/>
      <c r="L314" s="11">
        <f>ROUND(ACOS(COS(RADIANS(90-VLOOKUP($B314,Teams!$A$2:$C$354,3,0)))*COS(RADIANS(90-VLOOKUP(L$1,Cities!$C$2:$D$350,2,0)))+SIN(RADIANS(90-VLOOKUP($B314,Teams!$A$2:$C$354,3,0)))*SIN(RADIANS(90-VLOOKUP(L$1,Cities!$C$2:$D$350,2,0)))*COS(RADIANS(VLOOKUP($B314,Teams!$A$2:$D$354,4,0)-VLOOKUP(L$1,Cities!$C$2:$E$350,3,0))))*3959,0)</f>
        <v>178</v>
      </c>
      <c r="M314" s="14">
        <f>ROUND(ACOS(COS(RADIANS(90-VLOOKUP($B314,Teams!$A$2:$C$354,3,0)))*COS(RADIANS(90-VLOOKUP(M$1,Cities!$C$2:$D$350,2,0)))+SIN(RADIANS(90-VLOOKUP($B314,Teams!$A$2:$C$354,3,0)))*SIN(RADIANS(90-VLOOKUP(M$1,Cities!$C$2:$D$350,2,0)))*COS(RADIANS(VLOOKUP($B314,Teams!$A$2:$D$354,4,0)-VLOOKUP(M$1,Cities!$C$2:$E$350,3,0))))*3959,0)</f>
        <v>502</v>
      </c>
      <c r="N314" s="14">
        <f>ROUND(ACOS(COS(RADIANS(90-VLOOKUP($B314,Teams!$A$2:$C$354,3,0)))*COS(RADIANS(90-VLOOKUP(N$1,Cities!$C$2:$D$350,2,0)))+SIN(RADIANS(90-VLOOKUP($B314,Teams!$A$2:$C$354,3,0)))*SIN(RADIANS(90-VLOOKUP(N$1,Cities!$C$2:$D$350,2,0)))*COS(RADIANS(VLOOKUP($B314,Teams!$A$2:$D$354,4,0)-VLOOKUP(N$1,Cities!$C$2:$E$350,3,0))))*3959,0)</f>
        <v>1244</v>
      </c>
      <c r="O314" s="14">
        <f>ROUND(ACOS(COS(RADIANS(90-VLOOKUP($B314,Teams!$A$2:$C$354,3,0)))*COS(RADIANS(90-VLOOKUP(O$1,Cities!$C$2:$D$350,2,0)))+SIN(RADIANS(90-VLOOKUP($B314,Teams!$A$2:$C$354,3,0)))*SIN(RADIANS(90-VLOOKUP(O$1,Cities!$C$2:$D$350,2,0)))*COS(RADIANS(VLOOKUP($B314,Teams!$A$2:$D$354,4,0)-VLOOKUP(O$1,Cities!$C$2:$E$350,3,0))))*3959,0)</f>
        <v>2315</v>
      </c>
    </row>
    <row r="315" spans="1:15">
      <c r="A315" s="13">
        <v>314</v>
      </c>
      <c r="B315" s="12" t="s">
        <v>657</v>
      </c>
      <c r="C315" s="14">
        <f>ROUND(ACOS(COS(RADIANS(90-VLOOKUP($B315,Teams!$A$2:$C$354,3,0)))*COS(RADIANS(90-VLOOKUP(C$1,Cities!$C$2:$D$350,2,0)))+SIN(RADIANS(90-VLOOKUP($B315,Teams!$A$2:$C$354,3,0)))*SIN(RADIANS(90-VLOOKUP(C$1,Cities!$C$2:$D$350,2,0)))*COS(RADIANS(VLOOKUP($B315,Teams!$A$2:$D$354,4,0)-VLOOKUP(C$1,Cities!$C$2:$E$350,3,0))))*3959,0)</f>
        <v>324</v>
      </c>
      <c r="D315" s="14">
        <f>ROUND(ACOS(COS(RADIANS(90-VLOOKUP($B315,Teams!$A$2:$C$354,3,0)))*COS(RADIANS(90-VLOOKUP(D$1,Cities!$C$2:$D$350,2,0)))+SIN(RADIANS(90-VLOOKUP($B315,Teams!$A$2:$C$354,3,0)))*SIN(RADIANS(90-VLOOKUP(D$1,Cities!$C$2:$D$350,2,0)))*COS(RADIANS(VLOOKUP($B315,Teams!$A$2:$D$354,4,0)-VLOOKUP(D$1,Cities!$C$2:$E$350,3,0))))*3959,0)</f>
        <v>270</v>
      </c>
      <c r="E315" s="14">
        <f>ROUND(ACOS(COS(RADIANS(90-VLOOKUP($B315,Teams!$A$2:$C$354,3,0)))*COS(RADIANS(90-VLOOKUP(E$1,Cities!$C$2:$D$350,2,0)))+SIN(RADIANS(90-VLOOKUP($B315,Teams!$A$2:$C$354,3,0)))*SIN(RADIANS(90-VLOOKUP(E$1,Cities!$C$2:$D$350,2,0)))*COS(RADIANS(VLOOKUP($B315,Teams!$A$2:$D$354,4,0)-VLOOKUP(E$1,Cities!$C$2:$E$350,3,0))))*3959,0)</f>
        <v>806</v>
      </c>
      <c r="F315" s="14">
        <f>ROUND(ACOS(COS(RADIANS(90-VLOOKUP($B315,Teams!$A$2:$C$354,3,0)))*COS(RADIANS(90-VLOOKUP(F$1,Cities!$C$2:$D$350,2,0)))+SIN(RADIANS(90-VLOOKUP($B315,Teams!$A$2:$C$354,3,0)))*SIN(RADIANS(90-VLOOKUP(F$1,Cities!$C$2:$D$350,2,0)))*COS(RADIANS(VLOOKUP($B315,Teams!$A$2:$D$354,4,0)-VLOOKUP(F$1,Cities!$C$2:$E$350,3,0))))*3959,0)</f>
        <v>390</v>
      </c>
      <c r="G315" s="14">
        <f>ROUND(ACOS(COS(RADIANS(90-VLOOKUP($B315,Teams!$A$2:$C$354,3,0)))*COS(RADIANS(90-VLOOKUP(G$1,Cities!$C$2:$D$350,2,0)))+SIN(RADIANS(90-VLOOKUP($B315,Teams!$A$2:$C$354,3,0)))*SIN(RADIANS(90-VLOOKUP(G$1,Cities!$C$2:$D$350,2,0)))*COS(RADIANS(VLOOKUP($B315,Teams!$A$2:$D$354,4,0)-VLOOKUP(G$1,Cities!$C$2:$E$350,3,0))))*3959,0)</f>
        <v>787</v>
      </c>
      <c r="H315" s="14">
        <f>ROUND(ACOS(COS(RADIANS(90-VLOOKUP($B315,Teams!$A$2:$C$354,3,0)))*COS(RADIANS(90-VLOOKUP(H$1,Cities!$C$2:$D$350,2,0)))+SIN(RADIANS(90-VLOOKUP($B315,Teams!$A$2:$C$354,3,0)))*SIN(RADIANS(90-VLOOKUP(H$1,Cities!$C$2:$D$350,2,0)))*COS(RADIANS(VLOOKUP($B315,Teams!$A$2:$D$354,4,0)-VLOOKUP(H$1,Cities!$C$2:$E$350,3,0))))*3959,0)</f>
        <v>1099</v>
      </c>
      <c r="I315" s="14">
        <f>ROUND(ACOS(COS(RADIANS(90-VLOOKUP($B315,Teams!$A$2:$C$354,3,0)))*COS(RADIANS(90-VLOOKUP(I$1,Cities!$C$2:$D$350,2,0)))+SIN(RADIANS(90-VLOOKUP($B315,Teams!$A$2:$C$354,3,0)))*SIN(RADIANS(90-VLOOKUP(I$1,Cities!$C$2:$D$350,2,0)))*COS(RADIANS(VLOOKUP($B315,Teams!$A$2:$D$354,4,0)-VLOOKUP(I$1,Cities!$C$2:$E$350,3,0))))*3959,0)</f>
        <v>2181</v>
      </c>
      <c r="J315" s="11">
        <f>ROUND(ACOS(COS(RADIANS(90-VLOOKUP($B315,Teams!$A$2:$C$354,3,0)))*COS(RADIANS(90-VLOOKUP(J$1,Cities!$C$2:$D$350,2,0)))+SIN(RADIANS(90-VLOOKUP($B315,Teams!$A$2:$C$354,3,0)))*SIN(RADIANS(90-VLOOKUP(J$1,Cities!$C$2:$D$350,2,0)))*COS(RADIANS(VLOOKUP($B315,Teams!$A$2:$D$354,4,0)-VLOOKUP(J$1,Cities!$C$2:$E$350,3,0))))*3959,0)</f>
        <v>2453</v>
      </c>
      <c r="K315" s="17"/>
      <c r="L315" s="11">
        <f>ROUND(ACOS(COS(RADIANS(90-VLOOKUP($B315,Teams!$A$2:$C$354,3,0)))*COS(RADIANS(90-VLOOKUP(L$1,Cities!$C$2:$D$350,2,0)))+SIN(RADIANS(90-VLOOKUP($B315,Teams!$A$2:$C$354,3,0)))*SIN(RADIANS(90-VLOOKUP(L$1,Cities!$C$2:$D$350,2,0)))*COS(RADIANS(VLOOKUP($B315,Teams!$A$2:$D$354,4,0)-VLOOKUP(L$1,Cities!$C$2:$E$350,3,0))))*3959,0)</f>
        <v>196</v>
      </c>
      <c r="M315" s="14">
        <f>ROUND(ACOS(COS(RADIANS(90-VLOOKUP($B315,Teams!$A$2:$C$354,3,0)))*COS(RADIANS(90-VLOOKUP(M$1,Cities!$C$2:$D$350,2,0)))+SIN(RADIANS(90-VLOOKUP($B315,Teams!$A$2:$C$354,3,0)))*SIN(RADIANS(90-VLOOKUP(M$1,Cities!$C$2:$D$350,2,0)))*COS(RADIANS(VLOOKUP($B315,Teams!$A$2:$D$354,4,0)-VLOOKUP(M$1,Cities!$C$2:$E$350,3,0))))*3959,0)</f>
        <v>571</v>
      </c>
      <c r="N315" s="14">
        <f>ROUND(ACOS(COS(RADIANS(90-VLOOKUP($B315,Teams!$A$2:$C$354,3,0)))*COS(RADIANS(90-VLOOKUP(N$1,Cities!$C$2:$D$350,2,0)))+SIN(RADIANS(90-VLOOKUP($B315,Teams!$A$2:$C$354,3,0)))*SIN(RADIANS(90-VLOOKUP(N$1,Cities!$C$2:$D$350,2,0)))*COS(RADIANS(VLOOKUP($B315,Teams!$A$2:$D$354,4,0)-VLOOKUP(N$1,Cities!$C$2:$E$350,3,0))))*3959,0)</f>
        <v>1266</v>
      </c>
      <c r="O315" s="14">
        <f>ROUND(ACOS(COS(RADIANS(90-VLOOKUP($B315,Teams!$A$2:$C$354,3,0)))*COS(RADIANS(90-VLOOKUP(O$1,Cities!$C$2:$D$350,2,0)))+SIN(RADIANS(90-VLOOKUP($B315,Teams!$A$2:$C$354,3,0)))*SIN(RADIANS(90-VLOOKUP(O$1,Cities!$C$2:$D$350,2,0)))*COS(RADIANS(VLOOKUP($B315,Teams!$A$2:$D$354,4,0)-VLOOKUP(O$1,Cities!$C$2:$E$350,3,0))))*3959,0)</f>
        <v>2378</v>
      </c>
    </row>
    <row r="316" spans="1:15">
      <c r="A316" s="13">
        <v>315</v>
      </c>
      <c r="B316" s="12" t="s">
        <v>506</v>
      </c>
      <c r="C316" s="14">
        <f>ROUND(ACOS(COS(RADIANS(90-VLOOKUP($B316,Teams!$A$2:$C$354,3,0)))*COS(RADIANS(90-VLOOKUP(C$1,Cities!$C$2:$D$350,2,0)))+SIN(RADIANS(90-VLOOKUP($B316,Teams!$A$2:$C$354,3,0)))*SIN(RADIANS(90-VLOOKUP(C$1,Cities!$C$2:$D$350,2,0)))*COS(RADIANS(VLOOKUP($B316,Teams!$A$2:$D$354,4,0)-VLOOKUP(C$1,Cities!$C$2:$E$350,3,0))))*3959,0)</f>
        <v>678</v>
      </c>
      <c r="D316" s="14">
        <f>ROUND(ACOS(COS(RADIANS(90-VLOOKUP($B316,Teams!$A$2:$C$354,3,0)))*COS(RADIANS(90-VLOOKUP(D$1,Cities!$C$2:$D$350,2,0)))+SIN(RADIANS(90-VLOOKUP($B316,Teams!$A$2:$C$354,3,0)))*SIN(RADIANS(90-VLOOKUP(D$1,Cities!$C$2:$D$350,2,0)))*COS(RADIANS(VLOOKUP($B316,Teams!$A$2:$D$354,4,0)-VLOOKUP(D$1,Cities!$C$2:$E$350,3,0))))*3959,0)</f>
        <v>157</v>
      </c>
      <c r="E316" s="14">
        <f>ROUND(ACOS(COS(RADIANS(90-VLOOKUP($B316,Teams!$A$2:$C$354,3,0)))*COS(RADIANS(90-VLOOKUP(E$1,Cities!$C$2:$D$350,2,0)))+SIN(RADIANS(90-VLOOKUP($B316,Teams!$A$2:$C$354,3,0)))*SIN(RADIANS(90-VLOOKUP(E$1,Cities!$C$2:$D$350,2,0)))*COS(RADIANS(VLOOKUP($B316,Teams!$A$2:$D$354,4,0)-VLOOKUP(E$1,Cities!$C$2:$E$350,3,0))))*3959,0)</f>
        <v>524</v>
      </c>
      <c r="F316" s="14">
        <f>ROUND(ACOS(COS(RADIANS(90-VLOOKUP($B316,Teams!$A$2:$C$354,3,0)))*COS(RADIANS(90-VLOOKUP(F$1,Cities!$C$2:$D$350,2,0)))+SIN(RADIANS(90-VLOOKUP($B316,Teams!$A$2:$C$354,3,0)))*SIN(RADIANS(90-VLOOKUP(F$1,Cities!$C$2:$D$350,2,0)))*COS(RADIANS(VLOOKUP($B316,Teams!$A$2:$D$354,4,0)-VLOOKUP(F$1,Cities!$C$2:$E$350,3,0))))*3959,0)</f>
        <v>411</v>
      </c>
      <c r="G316" s="14">
        <f>ROUND(ACOS(COS(RADIANS(90-VLOOKUP($B316,Teams!$A$2:$C$354,3,0)))*COS(RADIANS(90-VLOOKUP(G$1,Cities!$C$2:$D$350,2,0)))+SIN(RADIANS(90-VLOOKUP($B316,Teams!$A$2:$C$354,3,0)))*SIN(RADIANS(90-VLOOKUP(G$1,Cities!$C$2:$D$350,2,0)))*COS(RADIANS(VLOOKUP($B316,Teams!$A$2:$D$354,4,0)-VLOOKUP(G$1,Cities!$C$2:$E$350,3,0))))*3959,0)</f>
        <v>474</v>
      </c>
      <c r="H316" s="14">
        <f>ROUND(ACOS(COS(RADIANS(90-VLOOKUP($B316,Teams!$A$2:$C$354,3,0)))*COS(RADIANS(90-VLOOKUP(H$1,Cities!$C$2:$D$350,2,0)))+SIN(RADIANS(90-VLOOKUP($B316,Teams!$A$2:$C$354,3,0)))*SIN(RADIANS(90-VLOOKUP(H$1,Cities!$C$2:$D$350,2,0)))*COS(RADIANS(VLOOKUP($B316,Teams!$A$2:$D$354,4,0)-VLOOKUP(H$1,Cities!$C$2:$E$350,3,0))))*3959,0)</f>
        <v>828</v>
      </c>
      <c r="I316" s="14">
        <f>ROUND(ACOS(COS(RADIANS(90-VLOOKUP($B316,Teams!$A$2:$C$354,3,0)))*COS(RADIANS(90-VLOOKUP(I$1,Cities!$C$2:$D$350,2,0)))+SIN(RADIANS(90-VLOOKUP($B316,Teams!$A$2:$C$354,3,0)))*SIN(RADIANS(90-VLOOKUP(I$1,Cities!$C$2:$D$350,2,0)))*COS(RADIANS(VLOOKUP($B316,Teams!$A$2:$D$354,4,0)-VLOOKUP(I$1,Cities!$C$2:$E$350,3,0))))*3959,0)</f>
        <v>1965</v>
      </c>
      <c r="J316" s="11">
        <f>ROUND(ACOS(COS(RADIANS(90-VLOOKUP($B316,Teams!$A$2:$C$354,3,0)))*COS(RADIANS(90-VLOOKUP(J$1,Cities!$C$2:$D$350,2,0)))+SIN(RADIANS(90-VLOOKUP($B316,Teams!$A$2:$C$354,3,0)))*SIN(RADIANS(90-VLOOKUP(J$1,Cities!$C$2:$D$350,2,0)))*COS(RADIANS(VLOOKUP($B316,Teams!$A$2:$D$354,4,0)-VLOOKUP(J$1,Cities!$C$2:$E$350,3,0))))*3959,0)</f>
        <v>2139</v>
      </c>
      <c r="K316" s="17"/>
      <c r="L316" s="11">
        <f>ROUND(ACOS(COS(RADIANS(90-VLOOKUP($B316,Teams!$A$2:$C$354,3,0)))*COS(RADIANS(90-VLOOKUP(L$1,Cities!$C$2:$D$350,2,0)))+SIN(RADIANS(90-VLOOKUP($B316,Teams!$A$2:$C$354,3,0)))*SIN(RADIANS(90-VLOOKUP(L$1,Cities!$C$2:$D$350,2,0)))*COS(RADIANS(VLOOKUP($B316,Teams!$A$2:$D$354,4,0)-VLOOKUP(L$1,Cities!$C$2:$E$350,3,0))))*3959,0)</f>
        <v>587</v>
      </c>
      <c r="M316" s="14">
        <f>ROUND(ACOS(COS(RADIANS(90-VLOOKUP($B316,Teams!$A$2:$C$354,3,0)))*COS(RADIANS(90-VLOOKUP(M$1,Cities!$C$2:$D$350,2,0)))+SIN(RADIANS(90-VLOOKUP($B316,Teams!$A$2:$C$354,3,0)))*SIN(RADIANS(90-VLOOKUP(M$1,Cities!$C$2:$D$350,2,0)))*COS(RADIANS(VLOOKUP($B316,Teams!$A$2:$D$354,4,0)-VLOOKUP(M$1,Cities!$C$2:$E$350,3,0))))*3959,0)</f>
        <v>351</v>
      </c>
      <c r="N316" s="14">
        <f>ROUND(ACOS(COS(RADIANS(90-VLOOKUP($B316,Teams!$A$2:$C$354,3,0)))*COS(RADIANS(90-VLOOKUP(N$1,Cities!$C$2:$D$350,2,0)))+SIN(RADIANS(90-VLOOKUP($B316,Teams!$A$2:$C$354,3,0)))*SIN(RADIANS(90-VLOOKUP(N$1,Cities!$C$2:$D$350,2,0)))*COS(RADIANS(VLOOKUP($B316,Teams!$A$2:$D$354,4,0)-VLOOKUP(N$1,Cities!$C$2:$E$350,3,0))))*3959,0)</f>
        <v>846</v>
      </c>
      <c r="O316" s="14">
        <f>ROUND(ACOS(COS(RADIANS(90-VLOOKUP($B316,Teams!$A$2:$C$354,3,0)))*COS(RADIANS(90-VLOOKUP(O$1,Cities!$C$2:$D$350,2,0)))+SIN(RADIANS(90-VLOOKUP($B316,Teams!$A$2:$C$354,3,0)))*SIN(RADIANS(90-VLOOKUP(O$1,Cities!$C$2:$D$350,2,0)))*COS(RADIANS(VLOOKUP($B316,Teams!$A$2:$D$354,4,0)-VLOOKUP(O$1,Cities!$C$2:$E$350,3,0))))*3959,0)</f>
        <v>2025</v>
      </c>
    </row>
    <row r="317" spans="1:15">
      <c r="A317" s="13">
        <v>316</v>
      </c>
      <c r="B317" s="12" t="s">
        <v>777</v>
      </c>
      <c r="C317" s="14">
        <f>ROUND(ACOS(COS(RADIANS(90-VLOOKUP($B317,Teams!$A$2:$C$354,3,0)))*COS(RADIANS(90-VLOOKUP(C$1,Cities!$C$2:$D$350,2,0)))+SIN(RADIANS(90-VLOOKUP($B317,Teams!$A$2:$C$354,3,0)))*SIN(RADIANS(90-VLOOKUP(C$1,Cities!$C$2:$D$350,2,0)))*COS(RADIANS(VLOOKUP($B317,Teams!$A$2:$D$354,4,0)-VLOOKUP(C$1,Cities!$C$2:$E$350,3,0))))*3959,0)</f>
        <v>556</v>
      </c>
      <c r="D317" s="14">
        <f>ROUND(ACOS(COS(RADIANS(90-VLOOKUP($B317,Teams!$A$2:$C$354,3,0)))*COS(RADIANS(90-VLOOKUP(D$1,Cities!$C$2:$D$350,2,0)))+SIN(RADIANS(90-VLOOKUP($B317,Teams!$A$2:$C$354,3,0)))*SIN(RADIANS(90-VLOOKUP(D$1,Cities!$C$2:$D$350,2,0)))*COS(RADIANS(VLOOKUP($B317,Teams!$A$2:$D$354,4,0)-VLOOKUP(D$1,Cities!$C$2:$E$350,3,0))))*3959,0)</f>
        <v>0</v>
      </c>
      <c r="E317" s="14">
        <f>ROUND(ACOS(COS(RADIANS(90-VLOOKUP($B317,Teams!$A$2:$C$354,3,0)))*COS(RADIANS(90-VLOOKUP(E$1,Cities!$C$2:$D$350,2,0)))+SIN(RADIANS(90-VLOOKUP($B317,Teams!$A$2:$C$354,3,0)))*SIN(RADIANS(90-VLOOKUP(E$1,Cities!$C$2:$D$350,2,0)))*COS(RADIANS(VLOOKUP($B317,Teams!$A$2:$D$354,4,0)-VLOOKUP(E$1,Cities!$C$2:$E$350,3,0))))*3959,0)</f>
        <v>580</v>
      </c>
      <c r="F317" s="14">
        <f>ROUND(ACOS(COS(RADIANS(90-VLOOKUP($B317,Teams!$A$2:$C$354,3,0)))*COS(RADIANS(90-VLOOKUP(F$1,Cities!$C$2:$D$350,2,0)))+SIN(RADIANS(90-VLOOKUP($B317,Teams!$A$2:$C$354,3,0)))*SIN(RADIANS(90-VLOOKUP(F$1,Cities!$C$2:$D$350,2,0)))*COS(RADIANS(VLOOKUP($B317,Teams!$A$2:$D$354,4,0)-VLOOKUP(F$1,Cities!$C$2:$E$350,3,0))))*3959,0)</f>
        <v>385</v>
      </c>
      <c r="G317" s="14">
        <f>ROUND(ACOS(COS(RADIANS(90-VLOOKUP($B317,Teams!$A$2:$C$354,3,0)))*COS(RADIANS(90-VLOOKUP(G$1,Cities!$C$2:$D$350,2,0)))+SIN(RADIANS(90-VLOOKUP($B317,Teams!$A$2:$C$354,3,0)))*SIN(RADIANS(90-VLOOKUP(G$1,Cities!$C$2:$D$350,2,0)))*COS(RADIANS(VLOOKUP($B317,Teams!$A$2:$D$354,4,0)-VLOOKUP(G$1,Cities!$C$2:$E$350,3,0))))*3959,0)</f>
        <v>598</v>
      </c>
      <c r="H317" s="14">
        <f>ROUND(ACOS(COS(RADIANS(90-VLOOKUP($B317,Teams!$A$2:$C$354,3,0)))*COS(RADIANS(90-VLOOKUP(H$1,Cities!$C$2:$D$350,2,0)))+SIN(RADIANS(90-VLOOKUP($B317,Teams!$A$2:$C$354,3,0)))*SIN(RADIANS(90-VLOOKUP(H$1,Cities!$C$2:$D$350,2,0)))*COS(RADIANS(VLOOKUP($B317,Teams!$A$2:$D$354,4,0)-VLOOKUP(H$1,Cities!$C$2:$E$350,3,0))))*3959,0)</f>
        <v>943</v>
      </c>
      <c r="I317" s="14">
        <f>ROUND(ACOS(COS(RADIANS(90-VLOOKUP($B317,Teams!$A$2:$C$354,3,0)))*COS(RADIANS(90-VLOOKUP(I$1,Cities!$C$2:$D$350,2,0)))+SIN(RADIANS(90-VLOOKUP($B317,Teams!$A$2:$C$354,3,0)))*SIN(RADIANS(90-VLOOKUP(I$1,Cities!$C$2:$D$350,2,0)))*COS(RADIANS(VLOOKUP($B317,Teams!$A$2:$D$354,4,0)-VLOOKUP(I$1,Cities!$C$2:$E$350,3,0))))*3959,0)</f>
        <v>2068</v>
      </c>
      <c r="J317" s="11">
        <f>ROUND(ACOS(COS(RADIANS(90-VLOOKUP($B317,Teams!$A$2:$C$354,3,0)))*COS(RADIANS(90-VLOOKUP(J$1,Cities!$C$2:$D$350,2,0)))+SIN(RADIANS(90-VLOOKUP($B317,Teams!$A$2:$C$354,3,0)))*SIN(RADIANS(90-VLOOKUP(J$1,Cities!$C$2:$D$350,2,0)))*COS(RADIANS(VLOOKUP($B317,Teams!$A$2:$D$354,4,0)-VLOOKUP(J$1,Cities!$C$2:$E$350,3,0))))*3959,0)</f>
        <v>2275</v>
      </c>
      <c r="K317" s="17"/>
      <c r="L317" s="11">
        <f>ROUND(ACOS(COS(RADIANS(90-VLOOKUP($B317,Teams!$A$2:$C$354,3,0)))*COS(RADIANS(90-VLOOKUP(L$1,Cities!$C$2:$D$350,2,0)))+SIN(RADIANS(90-VLOOKUP($B317,Teams!$A$2:$C$354,3,0)))*SIN(RADIANS(90-VLOOKUP(L$1,Cities!$C$2:$D$350,2,0)))*COS(RADIANS(VLOOKUP($B317,Teams!$A$2:$D$354,4,0)-VLOOKUP(L$1,Cities!$C$2:$E$350,3,0))))*3959,0)</f>
        <v>450</v>
      </c>
      <c r="M317" s="14">
        <f>ROUND(ACOS(COS(RADIANS(90-VLOOKUP($B317,Teams!$A$2:$C$354,3,0)))*COS(RADIANS(90-VLOOKUP(M$1,Cities!$C$2:$D$350,2,0)))+SIN(RADIANS(90-VLOOKUP($B317,Teams!$A$2:$C$354,3,0)))*SIN(RADIANS(90-VLOOKUP(M$1,Cities!$C$2:$D$350,2,0)))*COS(RADIANS(VLOOKUP($B317,Teams!$A$2:$D$354,4,0)-VLOOKUP(M$1,Cities!$C$2:$E$350,3,0))))*3959,0)</f>
        <v>428</v>
      </c>
      <c r="N317" s="14">
        <f>ROUND(ACOS(COS(RADIANS(90-VLOOKUP($B317,Teams!$A$2:$C$354,3,0)))*COS(RADIANS(90-VLOOKUP(N$1,Cities!$C$2:$D$350,2,0)))+SIN(RADIANS(90-VLOOKUP($B317,Teams!$A$2:$C$354,3,0)))*SIN(RADIANS(90-VLOOKUP(N$1,Cities!$C$2:$D$350,2,0)))*COS(RADIANS(VLOOKUP($B317,Teams!$A$2:$D$354,4,0)-VLOOKUP(N$1,Cities!$C$2:$E$350,3,0))))*3959,0)</f>
        <v>1001</v>
      </c>
      <c r="O317" s="14">
        <f>ROUND(ACOS(COS(RADIANS(90-VLOOKUP($B317,Teams!$A$2:$C$354,3,0)))*COS(RADIANS(90-VLOOKUP(O$1,Cities!$C$2:$D$350,2,0)))+SIN(RADIANS(90-VLOOKUP($B317,Teams!$A$2:$C$354,3,0)))*SIN(RADIANS(90-VLOOKUP(O$1,Cities!$C$2:$D$350,2,0)))*COS(RADIANS(VLOOKUP($B317,Teams!$A$2:$D$354,4,0)-VLOOKUP(O$1,Cities!$C$2:$E$350,3,0))))*3959,0)</f>
        <v>2171</v>
      </c>
    </row>
    <row r="318" spans="1:15">
      <c r="A318" s="13">
        <v>317</v>
      </c>
      <c r="B318" s="12" t="s">
        <v>560</v>
      </c>
      <c r="C318" s="14">
        <f>ROUND(ACOS(COS(RADIANS(90-VLOOKUP($B318,Teams!$A$2:$C$354,3,0)))*COS(RADIANS(90-VLOOKUP(C$1,Cities!$C$2:$D$350,2,0)))+SIN(RADIANS(90-VLOOKUP($B318,Teams!$A$2:$C$354,3,0)))*SIN(RADIANS(90-VLOOKUP(C$1,Cities!$C$2:$D$350,2,0)))*COS(RADIANS(VLOOKUP($B318,Teams!$A$2:$D$354,4,0)-VLOOKUP(C$1,Cities!$C$2:$E$350,3,0))))*3959,0)</f>
        <v>625</v>
      </c>
      <c r="D318" s="14">
        <f>ROUND(ACOS(COS(RADIANS(90-VLOOKUP($B318,Teams!$A$2:$C$354,3,0)))*COS(RADIANS(90-VLOOKUP(D$1,Cities!$C$2:$D$350,2,0)))+SIN(RADIANS(90-VLOOKUP($B318,Teams!$A$2:$C$354,3,0)))*SIN(RADIANS(90-VLOOKUP(D$1,Cities!$C$2:$D$350,2,0)))*COS(RADIANS(VLOOKUP($B318,Teams!$A$2:$D$354,4,0)-VLOOKUP(D$1,Cities!$C$2:$E$350,3,0))))*3959,0)</f>
        <v>170</v>
      </c>
      <c r="E318" s="14">
        <f>ROUND(ACOS(COS(RADIANS(90-VLOOKUP($B318,Teams!$A$2:$C$354,3,0)))*COS(RADIANS(90-VLOOKUP(E$1,Cities!$C$2:$D$350,2,0)))+SIN(RADIANS(90-VLOOKUP($B318,Teams!$A$2:$C$354,3,0)))*SIN(RADIANS(90-VLOOKUP(E$1,Cities!$C$2:$D$350,2,0)))*COS(RADIANS(VLOOKUP($B318,Teams!$A$2:$D$354,4,0)-VLOOKUP(E$1,Cities!$C$2:$E$350,3,0))))*3959,0)</f>
        <v>507</v>
      </c>
      <c r="F318" s="14">
        <f>ROUND(ACOS(COS(RADIANS(90-VLOOKUP($B318,Teams!$A$2:$C$354,3,0)))*COS(RADIANS(90-VLOOKUP(F$1,Cities!$C$2:$D$350,2,0)))+SIN(RADIANS(90-VLOOKUP($B318,Teams!$A$2:$C$354,3,0)))*SIN(RADIANS(90-VLOOKUP(F$1,Cities!$C$2:$D$350,2,0)))*COS(RADIANS(VLOOKUP($B318,Teams!$A$2:$D$354,4,0)-VLOOKUP(F$1,Cities!$C$2:$E$350,3,0))))*3959,0)</f>
        <v>543</v>
      </c>
      <c r="G318" s="14">
        <f>ROUND(ACOS(COS(RADIANS(90-VLOOKUP($B318,Teams!$A$2:$C$354,3,0)))*COS(RADIANS(90-VLOOKUP(G$1,Cities!$C$2:$D$350,2,0)))+SIN(RADIANS(90-VLOOKUP($B318,Teams!$A$2:$C$354,3,0)))*SIN(RADIANS(90-VLOOKUP(G$1,Cities!$C$2:$D$350,2,0)))*COS(RADIANS(VLOOKUP($B318,Teams!$A$2:$D$354,4,0)-VLOOKUP(G$1,Cities!$C$2:$E$350,3,0))))*3959,0)</f>
        <v>751</v>
      </c>
      <c r="H318" s="14">
        <f>ROUND(ACOS(COS(RADIANS(90-VLOOKUP($B318,Teams!$A$2:$C$354,3,0)))*COS(RADIANS(90-VLOOKUP(H$1,Cities!$C$2:$D$350,2,0)))+SIN(RADIANS(90-VLOOKUP($B318,Teams!$A$2:$C$354,3,0)))*SIN(RADIANS(90-VLOOKUP(H$1,Cities!$C$2:$D$350,2,0)))*COS(RADIANS(VLOOKUP($B318,Teams!$A$2:$D$354,4,0)-VLOOKUP(H$1,Cities!$C$2:$E$350,3,0))))*3959,0)</f>
        <v>1103</v>
      </c>
      <c r="I318" s="14">
        <f>ROUND(ACOS(COS(RADIANS(90-VLOOKUP($B318,Teams!$A$2:$C$354,3,0)))*COS(RADIANS(90-VLOOKUP(I$1,Cities!$C$2:$D$350,2,0)))+SIN(RADIANS(90-VLOOKUP($B318,Teams!$A$2:$C$354,3,0)))*SIN(RADIANS(90-VLOOKUP(I$1,Cities!$C$2:$D$350,2,0)))*COS(RADIANS(VLOOKUP($B318,Teams!$A$2:$D$354,4,0)-VLOOKUP(I$1,Cities!$C$2:$E$350,3,0))))*3959,0)</f>
        <v>2233</v>
      </c>
      <c r="J318" s="11">
        <f>ROUND(ACOS(COS(RADIANS(90-VLOOKUP($B318,Teams!$A$2:$C$354,3,0)))*COS(RADIANS(90-VLOOKUP(J$1,Cities!$C$2:$D$350,2,0)))+SIN(RADIANS(90-VLOOKUP($B318,Teams!$A$2:$C$354,3,0)))*SIN(RADIANS(90-VLOOKUP(J$1,Cities!$C$2:$D$350,2,0)))*COS(RADIANS(VLOOKUP($B318,Teams!$A$2:$D$354,4,0)-VLOOKUP(J$1,Cities!$C$2:$E$350,3,0))))*3959,0)</f>
        <v>2420</v>
      </c>
      <c r="K318" s="17"/>
      <c r="L318" s="11">
        <f>ROUND(ACOS(COS(RADIANS(90-VLOOKUP($B318,Teams!$A$2:$C$354,3,0)))*COS(RADIANS(90-VLOOKUP(L$1,Cities!$C$2:$D$350,2,0)))+SIN(RADIANS(90-VLOOKUP($B318,Teams!$A$2:$C$354,3,0)))*SIN(RADIANS(90-VLOOKUP(L$1,Cities!$C$2:$D$350,2,0)))*COS(RADIANS(VLOOKUP($B318,Teams!$A$2:$D$354,4,0)-VLOOKUP(L$1,Cities!$C$2:$E$350,3,0))))*3959,0)</f>
        <v>498</v>
      </c>
      <c r="M318" s="14">
        <f>ROUND(ACOS(COS(RADIANS(90-VLOOKUP($B318,Teams!$A$2:$C$354,3,0)))*COS(RADIANS(90-VLOOKUP(M$1,Cities!$C$2:$D$350,2,0)))+SIN(RADIANS(90-VLOOKUP($B318,Teams!$A$2:$C$354,3,0)))*SIN(RADIANS(90-VLOOKUP(M$1,Cities!$C$2:$D$350,2,0)))*COS(RADIANS(VLOOKUP($B318,Teams!$A$2:$D$354,4,0)-VLOOKUP(M$1,Cities!$C$2:$E$350,3,0))))*3959,0)</f>
        <v>596</v>
      </c>
      <c r="N318" s="14">
        <f>ROUND(ACOS(COS(RADIANS(90-VLOOKUP($B318,Teams!$A$2:$C$354,3,0)))*COS(RADIANS(90-VLOOKUP(N$1,Cities!$C$2:$D$350,2,0)))+SIN(RADIANS(90-VLOOKUP($B318,Teams!$A$2:$C$354,3,0)))*SIN(RADIANS(90-VLOOKUP(N$1,Cities!$C$2:$D$350,2,0)))*COS(RADIANS(VLOOKUP($B318,Teams!$A$2:$D$354,4,0)-VLOOKUP(N$1,Cities!$C$2:$E$350,3,0))))*3959,0)</f>
        <v>1069</v>
      </c>
      <c r="O318" s="14">
        <f>ROUND(ACOS(COS(RADIANS(90-VLOOKUP($B318,Teams!$A$2:$C$354,3,0)))*COS(RADIANS(90-VLOOKUP(O$1,Cities!$C$2:$D$350,2,0)))+SIN(RADIANS(90-VLOOKUP($B318,Teams!$A$2:$C$354,3,0)))*SIN(RADIANS(90-VLOOKUP(O$1,Cities!$C$2:$D$350,2,0)))*COS(RADIANS(VLOOKUP($B318,Teams!$A$2:$D$354,4,0)-VLOOKUP(O$1,Cities!$C$2:$E$350,3,0))))*3959,0)</f>
        <v>2301</v>
      </c>
    </row>
    <row r="319" spans="1:15">
      <c r="A319" s="13">
        <v>318</v>
      </c>
      <c r="B319" s="12" t="s">
        <v>679</v>
      </c>
      <c r="C319" s="14">
        <f>ROUND(ACOS(COS(RADIANS(90-VLOOKUP($B319,Teams!$A$2:$C$354,3,0)))*COS(RADIANS(90-VLOOKUP(C$1,Cities!$C$2:$D$350,2,0)))+SIN(RADIANS(90-VLOOKUP($B319,Teams!$A$2:$C$354,3,0)))*SIN(RADIANS(90-VLOOKUP(C$1,Cities!$C$2:$D$350,2,0)))*COS(RADIANS(VLOOKUP($B319,Teams!$A$2:$D$354,4,0)-VLOOKUP(C$1,Cities!$C$2:$E$350,3,0))))*3959,0)</f>
        <v>2233</v>
      </c>
      <c r="D319" s="14">
        <f>ROUND(ACOS(COS(RADIANS(90-VLOOKUP($B319,Teams!$A$2:$C$354,3,0)))*COS(RADIANS(90-VLOOKUP(D$1,Cities!$C$2:$D$350,2,0)))+SIN(RADIANS(90-VLOOKUP($B319,Teams!$A$2:$C$354,3,0)))*SIN(RADIANS(90-VLOOKUP(D$1,Cities!$C$2:$D$350,2,0)))*COS(RADIANS(VLOOKUP($B319,Teams!$A$2:$D$354,4,0)-VLOOKUP(D$1,Cities!$C$2:$E$350,3,0))))*3959,0)</f>
        <v>1965</v>
      </c>
      <c r="E319" s="14">
        <f>ROUND(ACOS(COS(RADIANS(90-VLOOKUP($B319,Teams!$A$2:$C$354,3,0)))*COS(RADIANS(90-VLOOKUP(E$1,Cities!$C$2:$D$350,2,0)))+SIN(RADIANS(90-VLOOKUP($B319,Teams!$A$2:$C$354,3,0)))*SIN(RADIANS(90-VLOOKUP(E$1,Cities!$C$2:$D$350,2,0)))*COS(RADIANS(VLOOKUP($B319,Teams!$A$2:$D$354,4,0)-VLOOKUP(E$1,Cities!$C$2:$E$350,3,0))))*3959,0)</f>
        <v>1992</v>
      </c>
      <c r="F319" s="14">
        <f>ROUND(ACOS(COS(RADIANS(90-VLOOKUP($B319,Teams!$A$2:$C$354,3,0)))*COS(RADIANS(90-VLOOKUP(F$1,Cities!$C$2:$D$350,2,0)))+SIN(RADIANS(90-VLOOKUP($B319,Teams!$A$2:$C$354,3,0)))*SIN(RADIANS(90-VLOOKUP(F$1,Cities!$C$2:$D$350,2,0)))*COS(RADIANS(VLOOKUP($B319,Teams!$A$2:$D$354,4,0)-VLOOKUP(F$1,Cities!$C$2:$E$350,3,0))))*3959,0)</f>
        <v>1831</v>
      </c>
      <c r="G319" s="14">
        <f>ROUND(ACOS(COS(RADIANS(90-VLOOKUP($B319,Teams!$A$2:$C$354,3,0)))*COS(RADIANS(90-VLOOKUP(G$1,Cities!$C$2:$D$350,2,0)))+SIN(RADIANS(90-VLOOKUP($B319,Teams!$A$2:$C$354,3,0)))*SIN(RADIANS(90-VLOOKUP(G$1,Cities!$C$2:$D$350,2,0)))*COS(RADIANS(VLOOKUP($B319,Teams!$A$2:$D$354,4,0)-VLOOKUP(G$1,Cities!$C$2:$E$350,3,0))))*3959,0)</f>
        <v>1378</v>
      </c>
      <c r="H319" s="14">
        <f>ROUND(ACOS(COS(RADIANS(90-VLOOKUP($B319,Teams!$A$2:$C$354,3,0)))*COS(RADIANS(90-VLOOKUP(H$1,Cities!$C$2:$D$350,2,0)))+SIN(RADIANS(90-VLOOKUP($B319,Teams!$A$2:$C$354,3,0)))*SIN(RADIANS(90-VLOOKUP(H$1,Cities!$C$2:$D$350,2,0)))*COS(RADIANS(VLOOKUP($B319,Teams!$A$2:$D$354,4,0)-VLOOKUP(H$1,Cities!$C$2:$E$350,3,0))))*3959,0)</f>
        <v>1090</v>
      </c>
      <c r="I319" s="14">
        <f>ROUND(ACOS(COS(RADIANS(90-VLOOKUP($B319,Teams!$A$2:$C$354,3,0)))*COS(RADIANS(90-VLOOKUP(I$1,Cities!$C$2:$D$350,2,0)))+SIN(RADIANS(90-VLOOKUP($B319,Teams!$A$2:$C$354,3,0)))*SIN(RADIANS(90-VLOOKUP(I$1,Cities!$C$2:$D$350,2,0)))*COS(RADIANS(VLOOKUP($B319,Teams!$A$2:$D$354,4,0)-VLOOKUP(I$1,Cities!$C$2:$E$350,3,0))))*3959,0)</f>
        <v>798</v>
      </c>
      <c r="J319" s="11">
        <f>ROUND(ACOS(COS(RADIANS(90-VLOOKUP($B319,Teams!$A$2:$C$354,3,0)))*COS(RADIANS(90-VLOOKUP(J$1,Cities!$C$2:$D$350,2,0)))+SIN(RADIANS(90-VLOOKUP($B319,Teams!$A$2:$C$354,3,0)))*SIN(RADIANS(90-VLOOKUP(J$1,Cities!$C$2:$D$350,2,0)))*COS(RADIANS(VLOOKUP($B319,Teams!$A$2:$D$354,4,0)-VLOOKUP(J$1,Cities!$C$2:$E$350,3,0))))*3959,0)</f>
        <v>377</v>
      </c>
      <c r="K319" s="17"/>
      <c r="L319" s="11">
        <f>ROUND(ACOS(COS(RADIANS(90-VLOOKUP($B319,Teams!$A$2:$C$354,3,0)))*COS(RADIANS(90-VLOOKUP(L$1,Cities!$C$2:$D$350,2,0)))+SIN(RADIANS(90-VLOOKUP($B319,Teams!$A$2:$C$354,3,0)))*SIN(RADIANS(90-VLOOKUP(L$1,Cities!$C$2:$D$350,2,0)))*COS(RADIANS(VLOOKUP($B319,Teams!$A$2:$D$354,4,0)-VLOOKUP(L$1,Cities!$C$2:$E$350,3,0))))*3959,0)</f>
        <v>2237</v>
      </c>
      <c r="M319" s="14">
        <f>ROUND(ACOS(COS(RADIANS(90-VLOOKUP($B319,Teams!$A$2:$C$354,3,0)))*COS(RADIANS(90-VLOOKUP(M$1,Cities!$C$2:$D$350,2,0)))+SIN(RADIANS(90-VLOOKUP($B319,Teams!$A$2:$C$354,3,0)))*SIN(RADIANS(90-VLOOKUP(M$1,Cities!$C$2:$D$350,2,0)))*COS(RADIANS(VLOOKUP($B319,Teams!$A$2:$D$354,4,0)-VLOOKUP(M$1,Cities!$C$2:$E$350,3,0))))*3959,0)</f>
        <v>1597</v>
      </c>
      <c r="N319" s="14">
        <f>ROUND(ACOS(COS(RADIANS(90-VLOOKUP($B319,Teams!$A$2:$C$354,3,0)))*COS(RADIANS(90-VLOOKUP(N$1,Cities!$C$2:$D$350,2,0)))+SIN(RADIANS(90-VLOOKUP($B319,Teams!$A$2:$C$354,3,0)))*SIN(RADIANS(90-VLOOKUP(N$1,Cities!$C$2:$D$350,2,0)))*COS(RADIANS(VLOOKUP($B319,Teams!$A$2:$D$354,4,0)-VLOOKUP(N$1,Cities!$C$2:$E$350,3,0))))*3959,0)</f>
        <v>1231</v>
      </c>
      <c r="O319" s="14">
        <f>ROUND(ACOS(COS(RADIANS(90-VLOOKUP($B319,Teams!$A$2:$C$354,3,0)))*COS(RADIANS(90-VLOOKUP(O$1,Cities!$C$2:$D$350,2,0)))+SIN(RADIANS(90-VLOOKUP($B319,Teams!$A$2:$C$354,3,0)))*SIN(RADIANS(90-VLOOKUP(O$1,Cities!$C$2:$D$350,2,0)))*COS(RADIANS(VLOOKUP($B319,Teams!$A$2:$D$354,4,0)-VLOOKUP(O$1,Cities!$C$2:$E$350,3,0))))*3959,0)</f>
        <v>230</v>
      </c>
    </row>
    <row r="320" spans="1:15">
      <c r="A320" s="13">
        <v>319</v>
      </c>
      <c r="B320" s="12" t="s">
        <v>726</v>
      </c>
      <c r="C320" s="14">
        <f>ROUND(ACOS(COS(RADIANS(90-VLOOKUP($B320,Teams!$A$2:$C$354,3,0)))*COS(RADIANS(90-VLOOKUP(C$1,Cities!$C$2:$D$350,2,0)))+SIN(RADIANS(90-VLOOKUP($B320,Teams!$A$2:$C$354,3,0)))*SIN(RADIANS(90-VLOOKUP(C$1,Cities!$C$2:$D$350,2,0)))*COS(RADIANS(VLOOKUP($B320,Teams!$A$2:$D$354,4,0)-VLOOKUP(C$1,Cities!$C$2:$E$350,3,0))))*3959,0)</f>
        <v>2457</v>
      </c>
      <c r="D320" s="14">
        <f>ROUND(ACOS(COS(RADIANS(90-VLOOKUP($B320,Teams!$A$2:$C$354,3,0)))*COS(RADIANS(90-VLOOKUP(D$1,Cities!$C$2:$D$350,2,0)))+SIN(RADIANS(90-VLOOKUP($B320,Teams!$A$2:$C$354,3,0)))*SIN(RADIANS(90-VLOOKUP(D$1,Cities!$C$2:$D$350,2,0)))*COS(RADIANS(VLOOKUP($B320,Teams!$A$2:$D$354,4,0)-VLOOKUP(D$1,Cities!$C$2:$E$350,3,0))))*3959,0)</f>
        <v>2171</v>
      </c>
      <c r="E320" s="14">
        <f>ROUND(ACOS(COS(RADIANS(90-VLOOKUP($B320,Teams!$A$2:$C$354,3,0)))*COS(RADIANS(90-VLOOKUP(E$1,Cities!$C$2:$D$350,2,0)))+SIN(RADIANS(90-VLOOKUP($B320,Teams!$A$2:$C$354,3,0)))*SIN(RADIANS(90-VLOOKUP(E$1,Cities!$C$2:$D$350,2,0)))*COS(RADIANS(VLOOKUP($B320,Teams!$A$2:$D$354,4,0)-VLOOKUP(E$1,Cities!$C$2:$E$350,3,0))))*3959,0)</f>
        <v>2159</v>
      </c>
      <c r="F320" s="14">
        <f>ROUND(ACOS(COS(RADIANS(90-VLOOKUP($B320,Teams!$A$2:$C$354,3,0)))*COS(RADIANS(90-VLOOKUP(F$1,Cities!$C$2:$D$350,2,0)))+SIN(RADIANS(90-VLOOKUP($B320,Teams!$A$2:$C$354,3,0)))*SIN(RADIANS(90-VLOOKUP(F$1,Cities!$C$2:$D$350,2,0)))*COS(RADIANS(VLOOKUP($B320,Teams!$A$2:$D$354,4,0)-VLOOKUP(F$1,Cities!$C$2:$E$350,3,0))))*3959,0)</f>
        <v>2052</v>
      </c>
      <c r="G320" s="14">
        <f>ROUND(ACOS(COS(RADIANS(90-VLOOKUP($B320,Teams!$A$2:$C$354,3,0)))*COS(RADIANS(90-VLOOKUP(G$1,Cities!$C$2:$D$350,2,0)))+SIN(RADIANS(90-VLOOKUP($B320,Teams!$A$2:$C$354,3,0)))*SIN(RADIANS(90-VLOOKUP(G$1,Cities!$C$2:$D$350,2,0)))*COS(RADIANS(VLOOKUP($B320,Teams!$A$2:$D$354,4,0)-VLOOKUP(G$1,Cities!$C$2:$E$350,3,0))))*3959,0)</f>
        <v>1591</v>
      </c>
      <c r="H320" s="14">
        <f>ROUND(ACOS(COS(RADIANS(90-VLOOKUP($B320,Teams!$A$2:$C$354,3,0)))*COS(RADIANS(90-VLOOKUP(H$1,Cities!$C$2:$D$350,2,0)))+SIN(RADIANS(90-VLOOKUP($B320,Teams!$A$2:$C$354,3,0)))*SIN(RADIANS(90-VLOOKUP(H$1,Cities!$C$2:$D$350,2,0)))*COS(RADIANS(VLOOKUP($B320,Teams!$A$2:$D$354,4,0)-VLOOKUP(H$1,Cities!$C$2:$E$350,3,0))))*3959,0)</f>
        <v>1314</v>
      </c>
      <c r="I320" s="14">
        <f>ROUND(ACOS(COS(RADIANS(90-VLOOKUP($B320,Teams!$A$2:$C$354,3,0)))*COS(RADIANS(90-VLOOKUP(I$1,Cities!$C$2:$D$350,2,0)))+SIN(RADIANS(90-VLOOKUP($B320,Teams!$A$2:$C$354,3,0)))*SIN(RADIANS(90-VLOOKUP(I$1,Cities!$C$2:$D$350,2,0)))*COS(RADIANS(VLOOKUP($B320,Teams!$A$2:$D$354,4,0)-VLOOKUP(I$1,Cities!$C$2:$E$350,3,0))))*3959,0)</f>
        <v>938</v>
      </c>
      <c r="J320" s="11">
        <f>ROUND(ACOS(COS(RADIANS(90-VLOOKUP($B320,Teams!$A$2:$C$354,3,0)))*COS(RADIANS(90-VLOOKUP(J$1,Cities!$C$2:$D$350,2,0)))+SIN(RADIANS(90-VLOOKUP($B320,Teams!$A$2:$C$354,3,0)))*SIN(RADIANS(90-VLOOKUP(J$1,Cities!$C$2:$D$350,2,0)))*COS(RADIANS(VLOOKUP($B320,Teams!$A$2:$D$354,4,0)-VLOOKUP(J$1,Cities!$C$2:$E$350,3,0))))*3959,0)</f>
        <v>352</v>
      </c>
      <c r="K320" s="17"/>
      <c r="L320" s="11">
        <f>ROUND(ACOS(COS(RADIANS(90-VLOOKUP($B320,Teams!$A$2:$C$354,3,0)))*COS(RADIANS(90-VLOOKUP(L$1,Cities!$C$2:$D$350,2,0)))+SIN(RADIANS(90-VLOOKUP($B320,Teams!$A$2:$C$354,3,0)))*SIN(RADIANS(90-VLOOKUP(L$1,Cities!$C$2:$D$350,2,0)))*COS(RADIANS(VLOOKUP($B320,Teams!$A$2:$D$354,4,0)-VLOOKUP(L$1,Cities!$C$2:$E$350,3,0))))*3959,0)</f>
        <v>2457</v>
      </c>
      <c r="M320" s="14">
        <f>ROUND(ACOS(COS(RADIANS(90-VLOOKUP($B320,Teams!$A$2:$C$354,3,0)))*COS(RADIANS(90-VLOOKUP(M$1,Cities!$C$2:$D$350,2,0)))+SIN(RADIANS(90-VLOOKUP($B320,Teams!$A$2:$C$354,3,0)))*SIN(RADIANS(90-VLOOKUP(M$1,Cities!$C$2:$D$350,2,0)))*COS(RADIANS(VLOOKUP($B320,Teams!$A$2:$D$354,4,0)-VLOOKUP(M$1,Cities!$C$2:$E$350,3,0))))*3959,0)</f>
        <v>1814</v>
      </c>
      <c r="N320" s="14">
        <f>ROUND(ACOS(COS(RADIANS(90-VLOOKUP($B320,Teams!$A$2:$C$354,3,0)))*COS(RADIANS(90-VLOOKUP(N$1,Cities!$C$2:$D$350,2,0)))+SIN(RADIANS(90-VLOOKUP($B320,Teams!$A$2:$C$354,3,0)))*SIN(RADIANS(90-VLOOKUP(N$1,Cities!$C$2:$D$350,2,0)))*COS(RADIANS(VLOOKUP($B320,Teams!$A$2:$D$354,4,0)-VLOOKUP(N$1,Cities!$C$2:$E$350,3,0))))*3959,0)</f>
        <v>1379</v>
      </c>
      <c r="O320" s="14">
        <f>ROUND(ACOS(COS(RADIANS(90-VLOOKUP($B320,Teams!$A$2:$C$354,3,0)))*COS(RADIANS(90-VLOOKUP(O$1,Cities!$C$2:$D$350,2,0)))+SIN(RADIANS(90-VLOOKUP($B320,Teams!$A$2:$C$354,3,0)))*SIN(RADIANS(90-VLOOKUP(O$1,Cities!$C$2:$D$350,2,0)))*COS(RADIANS(VLOOKUP($B320,Teams!$A$2:$D$354,4,0)-VLOOKUP(O$1,Cities!$C$2:$E$350,3,0))))*3959,0)</f>
        <v>0</v>
      </c>
    </row>
    <row r="321" spans="1:15">
      <c r="A321" s="13">
        <v>320</v>
      </c>
      <c r="B321" s="12" t="s">
        <v>504</v>
      </c>
      <c r="C321" s="14">
        <f>ROUND(ACOS(COS(RADIANS(90-VLOOKUP($B321,Teams!$A$2:$C$354,3,0)))*COS(RADIANS(90-VLOOKUP(C$1,Cities!$C$2:$D$350,2,0)))+SIN(RADIANS(90-VLOOKUP($B321,Teams!$A$2:$C$354,3,0)))*SIN(RADIANS(90-VLOOKUP(C$1,Cities!$C$2:$D$350,2,0)))*COS(RADIANS(VLOOKUP($B321,Teams!$A$2:$D$354,4,0)-VLOOKUP(C$1,Cities!$C$2:$E$350,3,0))))*3959,0)</f>
        <v>689</v>
      </c>
      <c r="D321" s="14">
        <f>ROUND(ACOS(COS(RADIANS(90-VLOOKUP($B321,Teams!$A$2:$C$354,3,0)))*COS(RADIANS(90-VLOOKUP(D$1,Cities!$C$2:$D$350,2,0)))+SIN(RADIANS(90-VLOOKUP($B321,Teams!$A$2:$C$354,3,0)))*SIN(RADIANS(90-VLOOKUP(D$1,Cities!$C$2:$D$350,2,0)))*COS(RADIANS(VLOOKUP($B321,Teams!$A$2:$D$354,4,0)-VLOOKUP(D$1,Cities!$C$2:$E$350,3,0))))*3959,0)</f>
        <v>142</v>
      </c>
      <c r="E321" s="14">
        <f>ROUND(ACOS(COS(RADIANS(90-VLOOKUP($B321,Teams!$A$2:$C$354,3,0)))*COS(RADIANS(90-VLOOKUP(E$1,Cities!$C$2:$D$350,2,0)))+SIN(RADIANS(90-VLOOKUP($B321,Teams!$A$2:$C$354,3,0)))*SIN(RADIANS(90-VLOOKUP(E$1,Cities!$C$2:$D$350,2,0)))*COS(RADIANS(VLOOKUP($B321,Teams!$A$2:$D$354,4,0)-VLOOKUP(E$1,Cities!$C$2:$E$350,3,0))))*3959,0)</f>
        <v>481</v>
      </c>
      <c r="F321" s="14">
        <f>ROUND(ACOS(COS(RADIANS(90-VLOOKUP($B321,Teams!$A$2:$C$354,3,0)))*COS(RADIANS(90-VLOOKUP(F$1,Cities!$C$2:$D$350,2,0)))+SIN(RADIANS(90-VLOOKUP($B321,Teams!$A$2:$C$354,3,0)))*SIN(RADIANS(90-VLOOKUP(F$1,Cities!$C$2:$D$350,2,0)))*COS(RADIANS(VLOOKUP($B321,Teams!$A$2:$D$354,4,0)-VLOOKUP(F$1,Cities!$C$2:$E$350,3,0))))*3959,0)</f>
        <v>452</v>
      </c>
      <c r="G321" s="14">
        <f>ROUND(ACOS(COS(RADIANS(90-VLOOKUP($B321,Teams!$A$2:$C$354,3,0)))*COS(RADIANS(90-VLOOKUP(G$1,Cities!$C$2:$D$350,2,0)))+SIN(RADIANS(90-VLOOKUP($B321,Teams!$A$2:$C$354,3,0)))*SIN(RADIANS(90-VLOOKUP(G$1,Cities!$C$2:$D$350,2,0)))*COS(RADIANS(VLOOKUP($B321,Teams!$A$2:$D$354,4,0)-VLOOKUP(G$1,Cities!$C$2:$E$350,3,0))))*3959,0)</f>
        <v>526</v>
      </c>
      <c r="H321" s="14">
        <f>ROUND(ACOS(COS(RADIANS(90-VLOOKUP($B321,Teams!$A$2:$C$354,3,0)))*COS(RADIANS(90-VLOOKUP(H$1,Cities!$C$2:$D$350,2,0)))+SIN(RADIANS(90-VLOOKUP($B321,Teams!$A$2:$C$354,3,0)))*SIN(RADIANS(90-VLOOKUP(H$1,Cities!$C$2:$D$350,2,0)))*COS(RADIANS(VLOOKUP($B321,Teams!$A$2:$D$354,4,0)-VLOOKUP(H$1,Cities!$C$2:$E$350,3,0))))*3959,0)</f>
        <v>882</v>
      </c>
      <c r="I321" s="14">
        <f>ROUND(ACOS(COS(RADIANS(90-VLOOKUP($B321,Teams!$A$2:$C$354,3,0)))*COS(RADIANS(90-VLOOKUP(I$1,Cities!$C$2:$D$350,2,0)))+SIN(RADIANS(90-VLOOKUP($B321,Teams!$A$2:$C$354,3,0)))*SIN(RADIANS(90-VLOOKUP(I$1,Cities!$C$2:$D$350,2,0)))*COS(RADIANS(VLOOKUP($B321,Teams!$A$2:$D$354,4,0)-VLOOKUP(I$1,Cities!$C$2:$E$350,3,0))))*3959,0)</f>
        <v>2019</v>
      </c>
      <c r="J321" s="11">
        <f>ROUND(ACOS(COS(RADIANS(90-VLOOKUP($B321,Teams!$A$2:$C$354,3,0)))*COS(RADIANS(90-VLOOKUP(J$1,Cities!$C$2:$D$350,2,0)))+SIN(RADIANS(90-VLOOKUP($B321,Teams!$A$2:$C$354,3,0)))*SIN(RADIANS(90-VLOOKUP(J$1,Cities!$C$2:$D$350,2,0)))*COS(RADIANS(VLOOKUP($B321,Teams!$A$2:$D$354,4,0)-VLOOKUP(J$1,Cities!$C$2:$E$350,3,0))))*3959,0)</f>
        <v>2187</v>
      </c>
      <c r="K321" s="17"/>
      <c r="L321" s="11">
        <f>ROUND(ACOS(COS(RADIANS(90-VLOOKUP($B321,Teams!$A$2:$C$354,3,0)))*COS(RADIANS(90-VLOOKUP(L$1,Cities!$C$2:$D$350,2,0)))+SIN(RADIANS(90-VLOOKUP($B321,Teams!$A$2:$C$354,3,0)))*SIN(RADIANS(90-VLOOKUP(L$1,Cities!$C$2:$D$350,2,0)))*COS(RADIANS(VLOOKUP($B321,Teams!$A$2:$D$354,4,0)-VLOOKUP(L$1,Cities!$C$2:$E$350,3,0))))*3959,0)</f>
        <v>590</v>
      </c>
      <c r="M321" s="14">
        <f>ROUND(ACOS(COS(RADIANS(90-VLOOKUP($B321,Teams!$A$2:$C$354,3,0)))*COS(RADIANS(90-VLOOKUP(M$1,Cities!$C$2:$D$350,2,0)))+SIN(RADIANS(90-VLOOKUP($B321,Teams!$A$2:$C$354,3,0)))*SIN(RADIANS(90-VLOOKUP(M$1,Cities!$C$2:$D$350,2,0)))*COS(RADIANS(VLOOKUP($B321,Teams!$A$2:$D$354,4,0)-VLOOKUP(M$1,Cities!$C$2:$E$350,3,0))))*3959,0)</f>
        <v>406</v>
      </c>
      <c r="N321" s="14">
        <f>ROUND(ACOS(COS(RADIANS(90-VLOOKUP($B321,Teams!$A$2:$C$354,3,0)))*COS(RADIANS(90-VLOOKUP(N$1,Cities!$C$2:$D$350,2,0)))+SIN(RADIANS(90-VLOOKUP($B321,Teams!$A$2:$C$354,3,0)))*SIN(RADIANS(90-VLOOKUP(N$1,Cities!$C$2:$D$350,2,0)))*COS(RADIANS(VLOOKUP($B321,Teams!$A$2:$D$354,4,0)-VLOOKUP(N$1,Cities!$C$2:$E$350,3,0))))*3959,0)</f>
        <v>862</v>
      </c>
      <c r="O321" s="14">
        <f>ROUND(ACOS(COS(RADIANS(90-VLOOKUP($B321,Teams!$A$2:$C$354,3,0)))*COS(RADIANS(90-VLOOKUP(O$1,Cities!$C$2:$D$350,2,0)))+SIN(RADIANS(90-VLOOKUP($B321,Teams!$A$2:$C$354,3,0)))*SIN(RADIANS(90-VLOOKUP(O$1,Cities!$C$2:$D$350,2,0)))*COS(RADIANS(VLOOKUP($B321,Teams!$A$2:$D$354,4,0)-VLOOKUP(O$1,Cities!$C$2:$E$350,3,0))))*3959,0)</f>
        <v>2066</v>
      </c>
    </row>
    <row r="322" spans="1:15">
      <c r="A322" s="13">
        <v>321</v>
      </c>
      <c r="B322" s="12" t="s">
        <v>729</v>
      </c>
      <c r="C322" s="14">
        <f>ROUND(ACOS(COS(RADIANS(90-VLOOKUP($B322,Teams!$A$2:$C$354,3,0)))*COS(RADIANS(90-VLOOKUP(C$1,Cities!$C$2:$D$350,2,0)))+SIN(RADIANS(90-VLOOKUP($B322,Teams!$A$2:$C$354,3,0)))*SIN(RADIANS(90-VLOOKUP(C$1,Cities!$C$2:$D$350,2,0)))*COS(RADIANS(VLOOKUP($B322,Teams!$A$2:$D$354,4,0)-VLOOKUP(C$1,Cities!$C$2:$E$350,3,0))))*3959,0)</f>
        <v>1954</v>
      </c>
      <c r="D322" s="14">
        <f>ROUND(ACOS(COS(RADIANS(90-VLOOKUP($B322,Teams!$A$2:$C$354,3,0)))*COS(RADIANS(90-VLOOKUP(D$1,Cities!$C$2:$D$350,2,0)))+SIN(RADIANS(90-VLOOKUP($B322,Teams!$A$2:$C$354,3,0)))*SIN(RADIANS(90-VLOOKUP(D$1,Cities!$C$2:$D$350,2,0)))*COS(RADIANS(VLOOKUP($B322,Teams!$A$2:$D$354,4,0)-VLOOKUP(D$1,Cities!$C$2:$E$350,3,0))))*3959,0)</f>
        <v>1757</v>
      </c>
      <c r="E322" s="14">
        <f>ROUND(ACOS(COS(RADIANS(90-VLOOKUP($B322,Teams!$A$2:$C$354,3,0)))*COS(RADIANS(90-VLOOKUP(E$1,Cities!$C$2:$D$350,2,0)))+SIN(RADIANS(90-VLOOKUP($B322,Teams!$A$2:$C$354,3,0)))*SIN(RADIANS(90-VLOOKUP(E$1,Cities!$C$2:$D$350,2,0)))*COS(RADIANS(VLOOKUP($B322,Teams!$A$2:$D$354,4,0)-VLOOKUP(E$1,Cities!$C$2:$E$350,3,0))))*3959,0)</f>
        <v>1886</v>
      </c>
      <c r="F322" s="14">
        <f>ROUND(ACOS(COS(RADIANS(90-VLOOKUP($B322,Teams!$A$2:$C$354,3,0)))*COS(RADIANS(90-VLOOKUP(F$1,Cities!$C$2:$D$350,2,0)))+SIN(RADIANS(90-VLOOKUP($B322,Teams!$A$2:$C$354,3,0)))*SIN(RADIANS(90-VLOOKUP(F$1,Cities!$C$2:$D$350,2,0)))*COS(RADIANS(VLOOKUP($B322,Teams!$A$2:$D$354,4,0)-VLOOKUP(F$1,Cities!$C$2:$E$350,3,0))))*3959,0)</f>
        <v>1567</v>
      </c>
      <c r="G322" s="14">
        <f>ROUND(ACOS(COS(RADIANS(90-VLOOKUP($B322,Teams!$A$2:$C$354,3,0)))*COS(RADIANS(90-VLOOKUP(G$1,Cities!$C$2:$D$350,2,0)))+SIN(RADIANS(90-VLOOKUP($B322,Teams!$A$2:$C$354,3,0)))*SIN(RADIANS(90-VLOOKUP(G$1,Cities!$C$2:$D$350,2,0)))*COS(RADIANS(VLOOKUP($B322,Teams!$A$2:$D$354,4,0)-VLOOKUP(G$1,Cities!$C$2:$E$350,3,0))))*3959,0)</f>
        <v>1159</v>
      </c>
      <c r="H322" s="14">
        <f>ROUND(ACOS(COS(RADIANS(90-VLOOKUP($B322,Teams!$A$2:$C$354,3,0)))*COS(RADIANS(90-VLOOKUP(H$1,Cities!$C$2:$D$350,2,0)))+SIN(RADIANS(90-VLOOKUP($B322,Teams!$A$2:$C$354,3,0)))*SIN(RADIANS(90-VLOOKUP(H$1,Cities!$C$2:$D$350,2,0)))*COS(RADIANS(VLOOKUP($B322,Teams!$A$2:$D$354,4,0)-VLOOKUP(H$1,Cities!$C$2:$E$350,3,0))))*3959,0)</f>
        <v>828</v>
      </c>
      <c r="I322" s="14">
        <f>ROUND(ACOS(COS(RADIANS(90-VLOOKUP($B322,Teams!$A$2:$C$354,3,0)))*COS(RADIANS(90-VLOOKUP(I$1,Cities!$C$2:$D$350,2,0)))+SIN(RADIANS(90-VLOOKUP($B322,Teams!$A$2:$C$354,3,0)))*SIN(RADIANS(90-VLOOKUP(I$1,Cities!$C$2:$D$350,2,0)))*COS(RADIANS(VLOOKUP($B322,Teams!$A$2:$D$354,4,0)-VLOOKUP(I$1,Cities!$C$2:$E$350,3,0))))*3959,0)</f>
        <v>548</v>
      </c>
      <c r="J322" s="11">
        <f>ROUND(ACOS(COS(RADIANS(90-VLOOKUP($B322,Teams!$A$2:$C$354,3,0)))*COS(RADIANS(90-VLOOKUP(J$1,Cities!$C$2:$D$350,2,0)))+SIN(RADIANS(90-VLOOKUP($B322,Teams!$A$2:$C$354,3,0)))*SIN(RADIANS(90-VLOOKUP(J$1,Cities!$C$2:$D$350,2,0)))*COS(RADIANS(VLOOKUP($B322,Teams!$A$2:$D$354,4,0)-VLOOKUP(J$1,Cities!$C$2:$E$350,3,0))))*3959,0)</f>
        <v>529</v>
      </c>
      <c r="K322" s="17"/>
      <c r="L322" s="11">
        <f>ROUND(ACOS(COS(RADIANS(90-VLOOKUP($B322,Teams!$A$2:$C$354,3,0)))*COS(RADIANS(90-VLOOKUP(L$1,Cities!$C$2:$D$350,2,0)))+SIN(RADIANS(90-VLOOKUP($B322,Teams!$A$2:$C$354,3,0)))*SIN(RADIANS(90-VLOOKUP(L$1,Cities!$C$2:$D$350,2,0)))*COS(RADIANS(VLOOKUP($B322,Teams!$A$2:$D$354,4,0)-VLOOKUP(L$1,Cities!$C$2:$E$350,3,0))))*3959,0)</f>
        <v>1974</v>
      </c>
      <c r="M322" s="14">
        <f>ROUND(ACOS(COS(RADIANS(90-VLOOKUP($B322,Teams!$A$2:$C$354,3,0)))*COS(RADIANS(90-VLOOKUP(M$1,Cities!$C$2:$D$350,2,0)))+SIN(RADIANS(90-VLOOKUP($B322,Teams!$A$2:$C$354,3,0)))*SIN(RADIANS(90-VLOOKUP(M$1,Cities!$C$2:$D$350,2,0)))*COS(RADIANS(VLOOKUP($B322,Teams!$A$2:$D$354,4,0)-VLOOKUP(M$1,Cities!$C$2:$E$350,3,0))))*3959,0)</f>
        <v>1356</v>
      </c>
      <c r="N322" s="14">
        <f>ROUND(ACOS(COS(RADIANS(90-VLOOKUP($B322,Teams!$A$2:$C$354,3,0)))*COS(RADIANS(90-VLOOKUP(N$1,Cities!$C$2:$D$350,2,0)))+SIN(RADIANS(90-VLOOKUP($B322,Teams!$A$2:$C$354,3,0)))*SIN(RADIANS(90-VLOOKUP(N$1,Cities!$C$2:$D$350,2,0)))*COS(RADIANS(VLOOKUP($B322,Teams!$A$2:$D$354,4,0)-VLOOKUP(N$1,Cities!$C$2:$E$350,3,0))))*3959,0)</f>
        <v>1199</v>
      </c>
      <c r="O322" s="14">
        <f>ROUND(ACOS(COS(RADIANS(90-VLOOKUP($B322,Teams!$A$2:$C$354,3,0)))*COS(RADIANS(90-VLOOKUP(O$1,Cities!$C$2:$D$350,2,0)))+SIN(RADIANS(90-VLOOKUP($B322,Teams!$A$2:$C$354,3,0)))*SIN(RADIANS(90-VLOOKUP(O$1,Cities!$C$2:$D$350,2,0)))*COS(RADIANS(VLOOKUP($B322,Teams!$A$2:$D$354,4,0)-VLOOKUP(O$1,Cities!$C$2:$E$350,3,0))))*3959,0)</f>
        <v>581</v>
      </c>
    </row>
    <row r="323" spans="1:15">
      <c r="A323" s="13">
        <v>322</v>
      </c>
      <c r="B323" s="12" t="s">
        <v>904</v>
      </c>
      <c r="C323" s="14">
        <f>ROUND(ACOS(COS(RADIANS(90-VLOOKUP($B323,Teams!$A$2:$C$354,3,0)))*COS(RADIANS(90-VLOOKUP(C$1,Cities!$C$2:$D$350,2,0)))+SIN(RADIANS(90-VLOOKUP($B323,Teams!$A$2:$C$354,3,0)))*SIN(RADIANS(90-VLOOKUP(C$1,Cities!$C$2:$D$350,2,0)))*COS(RADIANS(VLOOKUP($B323,Teams!$A$2:$D$354,4,0)-VLOOKUP(C$1,Cities!$C$2:$E$350,3,0))))*3959,0)</f>
        <v>1932</v>
      </c>
      <c r="D323" s="14">
        <f>ROUND(ACOS(COS(RADIANS(90-VLOOKUP($B323,Teams!$A$2:$C$354,3,0)))*COS(RADIANS(90-VLOOKUP(D$1,Cities!$C$2:$D$350,2,0)))+SIN(RADIANS(90-VLOOKUP($B323,Teams!$A$2:$C$354,3,0)))*SIN(RADIANS(90-VLOOKUP(D$1,Cities!$C$2:$D$350,2,0)))*COS(RADIANS(VLOOKUP($B323,Teams!$A$2:$D$354,4,0)-VLOOKUP(D$1,Cities!$C$2:$E$350,3,0))))*3959,0)</f>
        <v>1754</v>
      </c>
      <c r="E323" s="14">
        <f>ROUND(ACOS(COS(RADIANS(90-VLOOKUP($B323,Teams!$A$2:$C$354,3,0)))*COS(RADIANS(90-VLOOKUP(E$1,Cities!$C$2:$D$350,2,0)))+SIN(RADIANS(90-VLOOKUP($B323,Teams!$A$2:$C$354,3,0)))*SIN(RADIANS(90-VLOOKUP(E$1,Cities!$C$2:$D$350,2,0)))*COS(RADIANS(VLOOKUP($B323,Teams!$A$2:$D$354,4,0)-VLOOKUP(E$1,Cities!$C$2:$E$350,3,0))))*3959,0)</f>
        <v>1904</v>
      </c>
      <c r="F323" s="14">
        <f>ROUND(ACOS(COS(RADIANS(90-VLOOKUP($B323,Teams!$A$2:$C$354,3,0)))*COS(RADIANS(90-VLOOKUP(F$1,Cities!$C$2:$D$350,2,0)))+SIN(RADIANS(90-VLOOKUP($B323,Teams!$A$2:$C$354,3,0)))*SIN(RADIANS(90-VLOOKUP(F$1,Cities!$C$2:$D$350,2,0)))*COS(RADIANS(VLOOKUP($B323,Teams!$A$2:$D$354,4,0)-VLOOKUP(F$1,Cities!$C$2:$E$350,3,0))))*3959,0)</f>
        <v>1550</v>
      </c>
      <c r="G323" s="14">
        <f>ROUND(ACOS(COS(RADIANS(90-VLOOKUP($B323,Teams!$A$2:$C$354,3,0)))*COS(RADIANS(90-VLOOKUP(G$1,Cities!$C$2:$D$350,2,0)))+SIN(RADIANS(90-VLOOKUP($B323,Teams!$A$2:$C$354,3,0)))*SIN(RADIANS(90-VLOOKUP(G$1,Cities!$C$2:$D$350,2,0)))*COS(RADIANS(VLOOKUP($B323,Teams!$A$2:$D$354,4,0)-VLOOKUP(G$1,Cities!$C$2:$E$350,3,0))))*3959,0)</f>
        <v>1157</v>
      </c>
      <c r="H323" s="14">
        <f>ROUND(ACOS(COS(RADIANS(90-VLOOKUP($B323,Teams!$A$2:$C$354,3,0)))*COS(RADIANS(90-VLOOKUP(H$1,Cities!$C$2:$D$350,2,0)))+SIN(RADIANS(90-VLOOKUP($B323,Teams!$A$2:$C$354,3,0)))*SIN(RADIANS(90-VLOOKUP(H$1,Cities!$C$2:$D$350,2,0)))*COS(RADIANS(VLOOKUP($B323,Teams!$A$2:$D$354,4,0)-VLOOKUP(H$1,Cities!$C$2:$E$350,3,0))))*3959,0)</f>
        <v>817</v>
      </c>
      <c r="I323" s="14">
        <f>ROUND(ACOS(COS(RADIANS(90-VLOOKUP($B323,Teams!$A$2:$C$354,3,0)))*COS(RADIANS(90-VLOOKUP(I$1,Cities!$C$2:$D$350,2,0)))+SIN(RADIANS(90-VLOOKUP($B323,Teams!$A$2:$C$354,3,0)))*SIN(RADIANS(90-VLOOKUP(I$1,Cities!$C$2:$D$350,2,0)))*COS(RADIANS(VLOOKUP($B323,Teams!$A$2:$D$354,4,0)-VLOOKUP(I$1,Cities!$C$2:$E$350,3,0))))*3959,0)</f>
        <v>493</v>
      </c>
      <c r="J323" s="11">
        <f>ROUND(ACOS(COS(RADIANS(90-VLOOKUP($B323,Teams!$A$2:$C$354,3,0)))*COS(RADIANS(90-VLOOKUP(J$1,Cities!$C$2:$D$350,2,0)))+SIN(RADIANS(90-VLOOKUP($B323,Teams!$A$2:$C$354,3,0)))*SIN(RADIANS(90-VLOOKUP(J$1,Cities!$C$2:$D$350,2,0)))*COS(RADIANS(VLOOKUP($B323,Teams!$A$2:$D$354,4,0)-VLOOKUP(J$1,Cities!$C$2:$E$350,3,0))))*3959,0)</f>
        <v>553</v>
      </c>
      <c r="K323" s="17"/>
      <c r="L323" s="11">
        <f>ROUND(ACOS(COS(RADIANS(90-VLOOKUP($B323,Teams!$A$2:$C$354,3,0)))*COS(RADIANS(90-VLOOKUP(L$1,Cities!$C$2:$D$350,2,0)))+SIN(RADIANS(90-VLOOKUP($B323,Teams!$A$2:$C$354,3,0)))*SIN(RADIANS(90-VLOOKUP(L$1,Cities!$C$2:$D$350,2,0)))*COS(RADIANS(VLOOKUP($B323,Teams!$A$2:$D$354,4,0)-VLOOKUP(L$1,Cities!$C$2:$E$350,3,0))))*3959,0)</f>
        <v>1956</v>
      </c>
      <c r="M323" s="14">
        <f>ROUND(ACOS(COS(RADIANS(90-VLOOKUP($B323,Teams!$A$2:$C$354,3,0)))*COS(RADIANS(90-VLOOKUP(M$1,Cities!$C$2:$D$350,2,0)))+SIN(RADIANS(90-VLOOKUP($B323,Teams!$A$2:$C$354,3,0)))*SIN(RADIANS(90-VLOOKUP(M$1,Cities!$C$2:$D$350,2,0)))*COS(RADIANS(VLOOKUP($B323,Teams!$A$2:$D$354,4,0)-VLOOKUP(M$1,Cities!$C$2:$E$350,3,0))))*3959,0)</f>
        <v>1347</v>
      </c>
      <c r="N323" s="14">
        <f>ROUND(ACOS(COS(RADIANS(90-VLOOKUP($B323,Teams!$A$2:$C$354,3,0)))*COS(RADIANS(90-VLOOKUP(N$1,Cities!$C$2:$D$350,2,0)))+SIN(RADIANS(90-VLOOKUP($B323,Teams!$A$2:$C$354,3,0)))*SIN(RADIANS(90-VLOOKUP(N$1,Cities!$C$2:$D$350,2,0)))*COS(RADIANS(VLOOKUP($B323,Teams!$A$2:$D$354,4,0)-VLOOKUP(N$1,Cities!$C$2:$E$350,3,0))))*3959,0)</f>
        <v>1234</v>
      </c>
      <c r="O323" s="14">
        <f>ROUND(ACOS(COS(RADIANS(90-VLOOKUP($B323,Teams!$A$2:$C$354,3,0)))*COS(RADIANS(90-VLOOKUP(O$1,Cities!$C$2:$D$350,2,0)))+SIN(RADIANS(90-VLOOKUP($B323,Teams!$A$2:$C$354,3,0)))*SIN(RADIANS(90-VLOOKUP(O$1,Cities!$C$2:$D$350,2,0)))*COS(RADIANS(VLOOKUP($B323,Teams!$A$2:$D$354,4,0)-VLOOKUP(O$1,Cities!$C$2:$E$350,3,0))))*3959,0)</f>
        <v>636</v>
      </c>
    </row>
    <row r="324" spans="1:15">
      <c r="A324" s="13">
        <v>323</v>
      </c>
      <c r="B324" s="12" t="s">
        <v>858</v>
      </c>
      <c r="C324" s="14">
        <f>ROUND(ACOS(COS(RADIANS(90-VLOOKUP($B324,Teams!$A$2:$C$354,3,0)))*COS(RADIANS(90-VLOOKUP(C$1,Cities!$C$2:$D$350,2,0)))+SIN(RADIANS(90-VLOOKUP($B324,Teams!$A$2:$C$354,3,0)))*SIN(RADIANS(90-VLOOKUP(C$1,Cities!$C$2:$D$350,2,0)))*COS(RADIANS(VLOOKUP($B324,Teams!$A$2:$D$354,4,0)-VLOOKUP(C$1,Cities!$C$2:$E$350,3,0))))*3959,0)</f>
        <v>1952</v>
      </c>
      <c r="D324" s="14">
        <f>ROUND(ACOS(COS(RADIANS(90-VLOOKUP($B324,Teams!$A$2:$C$354,3,0)))*COS(RADIANS(90-VLOOKUP(D$1,Cities!$C$2:$D$350,2,0)))+SIN(RADIANS(90-VLOOKUP($B324,Teams!$A$2:$C$354,3,0)))*SIN(RADIANS(90-VLOOKUP(D$1,Cities!$C$2:$D$350,2,0)))*COS(RADIANS(VLOOKUP($B324,Teams!$A$2:$D$354,4,0)-VLOOKUP(D$1,Cities!$C$2:$E$350,3,0))))*3959,0)</f>
        <v>1745</v>
      </c>
      <c r="E324" s="14">
        <f>ROUND(ACOS(COS(RADIANS(90-VLOOKUP($B324,Teams!$A$2:$C$354,3,0)))*COS(RADIANS(90-VLOOKUP(E$1,Cities!$C$2:$D$350,2,0)))+SIN(RADIANS(90-VLOOKUP($B324,Teams!$A$2:$C$354,3,0)))*SIN(RADIANS(90-VLOOKUP(E$1,Cities!$C$2:$D$350,2,0)))*COS(RADIANS(VLOOKUP($B324,Teams!$A$2:$D$354,4,0)-VLOOKUP(E$1,Cities!$C$2:$E$350,3,0))))*3959,0)</f>
        <v>1864</v>
      </c>
      <c r="F324" s="14">
        <f>ROUND(ACOS(COS(RADIANS(90-VLOOKUP($B324,Teams!$A$2:$C$354,3,0)))*COS(RADIANS(90-VLOOKUP(F$1,Cities!$C$2:$D$350,2,0)))+SIN(RADIANS(90-VLOOKUP($B324,Teams!$A$2:$C$354,3,0)))*SIN(RADIANS(90-VLOOKUP(F$1,Cities!$C$2:$D$350,2,0)))*COS(RADIANS(VLOOKUP($B324,Teams!$A$2:$D$354,4,0)-VLOOKUP(F$1,Cities!$C$2:$E$350,3,0))))*3959,0)</f>
        <v>1562</v>
      </c>
      <c r="G324" s="14">
        <f>ROUND(ACOS(COS(RADIANS(90-VLOOKUP($B324,Teams!$A$2:$C$354,3,0)))*COS(RADIANS(90-VLOOKUP(G$1,Cities!$C$2:$D$350,2,0)))+SIN(RADIANS(90-VLOOKUP($B324,Teams!$A$2:$C$354,3,0)))*SIN(RADIANS(90-VLOOKUP(G$1,Cities!$C$2:$D$350,2,0)))*COS(RADIANS(VLOOKUP($B324,Teams!$A$2:$D$354,4,0)-VLOOKUP(G$1,Cities!$C$2:$E$350,3,0))))*3959,0)</f>
        <v>1147</v>
      </c>
      <c r="H324" s="14">
        <f>ROUND(ACOS(COS(RADIANS(90-VLOOKUP($B324,Teams!$A$2:$C$354,3,0)))*COS(RADIANS(90-VLOOKUP(H$1,Cities!$C$2:$D$350,2,0)))+SIN(RADIANS(90-VLOOKUP($B324,Teams!$A$2:$C$354,3,0)))*SIN(RADIANS(90-VLOOKUP(H$1,Cities!$C$2:$D$350,2,0)))*COS(RADIANS(VLOOKUP($B324,Teams!$A$2:$D$354,4,0)-VLOOKUP(H$1,Cities!$C$2:$E$350,3,0))))*3959,0)</f>
        <v>821</v>
      </c>
      <c r="I324" s="14">
        <f>ROUND(ACOS(COS(RADIANS(90-VLOOKUP($B324,Teams!$A$2:$C$354,3,0)))*COS(RADIANS(90-VLOOKUP(I$1,Cities!$C$2:$D$350,2,0)))+SIN(RADIANS(90-VLOOKUP($B324,Teams!$A$2:$C$354,3,0)))*SIN(RADIANS(90-VLOOKUP(I$1,Cities!$C$2:$D$350,2,0)))*COS(RADIANS(VLOOKUP($B324,Teams!$A$2:$D$354,4,0)-VLOOKUP(I$1,Cities!$C$2:$E$350,3,0))))*3959,0)</f>
        <v>583</v>
      </c>
      <c r="J324" s="11">
        <f>ROUND(ACOS(COS(RADIANS(90-VLOOKUP($B324,Teams!$A$2:$C$354,3,0)))*COS(RADIANS(90-VLOOKUP(J$1,Cities!$C$2:$D$350,2,0)))+SIN(RADIANS(90-VLOOKUP($B324,Teams!$A$2:$C$354,3,0)))*SIN(RADIANS(90-VLOOKUP(J$1,Cities!$C$2:$D$350,2,0)))*COS(RADIANS(VLOOKUP($B324,Teams!$A$2:$D$354,4,0)-VLOOKUP(J$1,Cities!$C$2:$E$350,3,0))))*3959,0)</f>
        <v>535</v>
      </c>
      <c r="K324" s="17"/>
      <c r="L324" s="11">
        <f>ROUND(ACOS(COS(RADIANS(90-VLOOKUP($B324,Teams!$A$2:$C$354,3,0)))*COS(RADIANS(90-VLOOKUP(L$1,Cities!$C$2:$D$350,2,0)))+SIN(RADIANS(90-VLOOKUP($B324,Teams!$A$2:$C$354,3,0)))*SIN(RADIANS(90-VLOOKUP(L$1,Cities!$C$2:$D$350,2,0)))*COS(RADIANS(VLOOKUP($B324,Teams!$A$2:$D$354,4,0)-VLOOKUP(L$1,Cities!$C$2:$E$350,3,0))))*3959,0)</f>
        <v>1970</v>
      </c>
      <c r="M324" s="14">
        <f>ROUND(ACOS(COS(RADIANS(90-VLOOKUP($B324,Teams!$A$2:$C$354,3,0)))*COS(RADIANS(90-VLOOKUP(M$1,Cities!$C$2:$D$350,2,0)))+SIN(RADIANS(90-VLOOKUP($B324,Teams!$A$2:$C$354,3,0)))*SIN(RADIANS(90-VLOOKUP(M$1,Cities!$C$2:$D$350,2,0)))*COS(RADIANS(VLOOKUP($B324,Teams!$A$2:$D$354,4,0)-VLOOKUP(M$1,Cities!$C$2:$E$350,3,0))))*3959,0)</f>
        <v>1348</v>
      </c>
      <c r="N324" s="14">
        <f>ROUND(ACOS(COS(RADIANS(90-VLOOKUP($B324,Teams!$A$2:$C$354,3,0)))*COS(RADIANS(90-VLOOKUP(N$1,Cities!$C$2:$D$350,2,0)))+SIN(RADIANS(90-VLOOKUP($B324,Teams!$A$2:$C$354,3,0)))*SIN(RADIANS(90-VLOOKUP(N$1,Cities!$C$2:$D$350,2,0)))*COS(RADIANS(VLOOKUP($B324,Teams!$A$2:$D$354,4,0)-VLOOKUP(N$1,Cities!$C$2:$E$350,3,0))))*3959,0)</f>
        <v>1171</v>
      </c>
      <c r="O324" s="14">
        <f>ROUND(ACOS(COS(RADIANS(90-VLOOKUP($B324,Teams!$A$2:$C$354,3,0)))*COS(RADIANS(90-VLOOKUP(O$1,Cities!$C$2:$D$350,2,0)))+SIN(RADIANS(90-VLOOKUP($B324,Teams!$A$2:$C$354,3,0)))*SIN(RADIANS(90-VLOOKUP(O$1,Cities!$C$2:$D$350,2,0)))*COS(RADIANS(VLOOKUP($B324,Teams!$A$2:$D$354,4,0)-VLOOKUP(O$1,Cities!$C$2:$E$350,3,0))))*3959,0)</f>
        <v>564</v>
      </c>
    </row>
    <row r="325" spans="1:15">
      <c r="A325" s="13">
        <v>324</v>
      </c>
      <c r="B325" s="12" t="s">
        <v>585</v>
      </c>
      <c r="C325" s="14">
        <f>ROUND(ACOS(COS(RADIANS(90-VLOOKUP($B325,Teams!$A$2:$C$354,3,0)))*COS(RADIANS(90-VLOOKUP(C$1,Cities!$C$2:$D$350,2,0)))+SIN(RADIANS(90-VLOOKUP($B325,Teams!$A$2:$C$354,3,0)))*SIN(RADIANS(90-VLOOKUP(C$1,Cities!$C$2:$D$350,2,0)))*COS(RADIANS(VLOOKUP($B325,Teams!$A$2:$D$354,4,0)-VLOOKUP(C$1,Cities!$C$2:$E$350,3,0))))*3959,0)</f>
        <v>1929</v>
      </c>
      <c r="D325" s="14">
        <f>ROUND(ACOS(COS(RADIANS(90-VLOOKUP($B325,Teams!$A$2:$C$354,3,0)))*COS(RADIANS(90-VLOOKUP(D$1,Cities!$C$2:$D$350,2,0)))+SIN(RADIANS(90-VLOOKUP($B325,Teams!$A$2:$C$354,3,0)))*SIN(RADIANS(90-VLOOKUP(D$1,Cities!$C$2:$D$350,2,0)))*COS(RADIANS(VLOOKUP($B325,Teams!$A$2:$D$354,4,0)-VLOOKUP(D$1,Cities!$C$2:$E$350,3,0))))*3959,0)</f>
        <v>1547</v>
      </c>
      <c r="E325" s="14">
        <f>ROUND(ACOS(COS(RADIANS(90-VLOOKUP($B325,Teams!$A$2:$C$354,3,0)))*COS(RADIANS(90-VLOOKUP(E$1,Cities!$C$2:$D$350,2,0)))+SIN(RADIANS(90-VLOOKUP($B325,Teams!$A$2:$C$354,3,0)))*SIN(RADIANS(90-VLOOKUP(E$1,Cities!$C$2:$D$350,2,0)))*COS(RADIANS(VLOOKUP($B325,Teams!$A$2:$D$354,4,0)-VLOOKUP(E$1,Cities!$C$2:$E$350,3,0))))*3959,0)</f>
        <v>1458</v>
      </c>
      <c r="F325" s="14">
        <f>ROUND(ACOS(COS(RADIANS(90-VLOOKUP($B325,Teams!$A$2:$C$354,3,0)))*COS(RADIANS(90-VLOOKUP(F$1,Cities!$C$2:$D$350,2,0)))+SIN(RADIANS(90-VLOOKUP($B325,Teams!$A$2:$C$354,3,0)))*SIN(RADIANS(90-VLOOKUP(F$1,Cities!$C$2:$D$350,2,0)))*COS(RADIANS(VLOOKUP($B325,Teams!$A$2:$D$354,4,0)-VLOOKUP(F$1,Cities!$C$2:$E$350,3,0))))*3959,0)</f>
        <v>1517</v>
      </c>
      <c r="G325" s="14">
        <f>ROUND(ACOS(COS(RADIANS(90-VLOOKUP($B325,Teams!$A$2:$C$354,3,0)))*COS(RADIANS(90-VLOOKUP(G$1,Cities!$C$2:$D$350,2,0)))+SIN(RADIANS(90-VLOOKUP($B325,Teams!$A$2:$C$354,3,0)))*SIN(RADIANS(90-VLOOKUP(G$1,Cities!$C$2:$D$350,2,0)))*COS(RADIANS(VLOOKUP($B325,Teams!$A$2:$D$354,4,0)-VLOOKUP(G$1,Cities!$C$2:$E$350,3,0))))*3959,0)</f>
        <v>1025</v>
      </c>
      <c r="H325" s="14">
        <f>ROUND(ACOS(COS(RADIANS(90-VLOOKUP($B325,Teams!$A$2:$C$354,3,0)))*COS(RADIANS(90-VLOOKUP(H$1,Cities!$C$2:$D$350,2,0)))+SIN(RADIANS(90-VLOOKUP($B325,Teams!$A$2:$C$354,3,0)))*SIN(RADIANS(90-VLOOKUP(H$1,Cities!$C$2:$D$350,2,0)))*COS(RADIANS(VLOOKUP($B325,Teams!$A$2:$D$354,4,0)-VLOOKUP(H$1,Cities!$C$2:$E$350,3,0))))*3959,0)</f>
        <v>868</v>
      </c>
      <c r="I325" s="14">
        <f>ROUND(ACOS(COS(RADIANS(90-VLOOKUP($B325,Teams!$A$2:$C$354,3,0)))*COS(RADIANS(90-VLOOKUP(I$1,Cities!$C$2:$D$350,2,0)))+SIN(RADIANS(90-VLOOKUP($B325,Teams!$A$2:$C$354,3,0)))*SIN(RADIANS(90-VLOOKUP(I$1,Cities!$C$2:$D$350,2,0)))*COS(RADIANS(VLOOKUP($B325,Teams!$A$2:$D$354,4,0)-VLOOKUP(I$1,Cities!$C$2:$E$350,3,0))))*3959,0)</f>
        <v>1237</v>
      </c>
      <c r="J325" s="11">
        <f>ROUND(ACOS(COS(RADIANS(90-VLOOKUP($B325,Teams!$A$2:$C$354,3,0)))*COS(RADIANS(90-VLOOKUP(J$1,Cities!$C$2:$D$350,2,0)))+SIN(RADIANS(90-VLOOKUP($B325,Teams!$A$2:$C$354,3,0)))*SIN(RADIANS(90-VLOOKUP(J$1,Cities!$C$2:$D$350,2,0)))*COS(RADIANS(VLOOKUP($B325,Teams!$A$2:$D$354,4,0)-VLOOKUP(J$1,Cities!$C$2:$E$350,3,0))))*3959,0)</f>
        <v>966</v>
      </c>
      <c r="K325" s="17"/>
      <c r="L325" s="11">
        <f>ROUND(ACOS(COS(RADIANS(90-VLOOKUP($B325,Teams!$A$2:$C$354,3,0)))*COS(RADIANS(90-VLOOKUP(L$1,Cities!$C$2:$D$350,2,0)))+SIN(RADIANS(90-VLOOKUP($B325,Teams!$A$2:$C$354,3,0)))*SIN(RADIANS(90-VLOOKUP(L$1,Cities!$C$2:$D$350,2,0)))*COS(RADIANS(VLOOKUP($B325,Teams!$A$2:$D$354,4,0)-VLOOKUP(L$1,Cities!$C$2:$E$350,3,0))))*3959,0)</f>
        <v>1899</v>
      </c>
      <c r="M325" s="14">
        <f>ROUND(ACOS(COS(RADIANS(90-VLOOKUP($B325,Teams!$A$2:$C$354,3,0)))*COS(RADIANS(90-VLOOKUP(M$1,Cities!$C$2:$D$350,2,0)))+SIN(RADIANS(90-VLOOKUP($B325,Teams!$A$2:$C$354,3,0)))*SIN(RADIANS(90-VLOOKUP(M$1,Cities!$C$2:$D$350,2,0)))*COS(RADIANS(VLOOKUP($B325,Teams!$A$2:$D$354,4,0)-VLOOKUP(M$1,Cities!$C$2:$E$350,3,0))))*3959,0)</f>
        <v>1258</v>
      </c>
      <c r="N325" s="14">
        <f>ROUND(ACOS(COS(RADIANS(90-VLOOKUP($B325,Teams!$A$2:$C$354,3,0)))*COS(RADIANS(90-VLOOKUP(N$1,Cities!$C$2:$D$350,2,0)))+SIN(RADIANS(90-VLOOKUP($B325,Teams!$A$2:$C$354,3,0)))*SIN(RADIANS(90-VLOOKUP(N$1,Cities!$C$2:$D$350,2,0)))*COS(RADIANS(VLOOKUP($B325,Teams!$A$2:$D$354,4,0)-VLOOKUP(N$1,Cities!$C$2:$E$350,3,0))))*3959,0)</f>
        <v>670</v>
      </c>
      <c r="O325" s="14">
        <f>ROUND(ACOS(COS(RADIANS(90-VLOOKUP($B325,Teams!$A$2:$C$354,3,0)))*COS(RADIANS(90-VLOOKUP(O$1,Cities!$C$2:$D$350,2,0)))+SIN(RADIANS(90-VLOOKUP($B325,Teams!$A$2:$C$354,3,0)))*SIN(RADIANS(90-VLOOKUP(O$1,Cities!$C$2:$D$350,2,0)))*COS(RADIANS(VLOOKUP($B325,Teams!$A$2:$D$354,4,0)-VLOOKUP(O$1,Cities!$C$2:$E$350,3,0))))*3959,0)</f>
        <v>711</v>
      </c>
    </row>
    <row r="326" spans="1:15">
      <c r="A326" s="13">
        <v>325</v>
      </c>
      <c r="B326" s="12" t="s">
        <v>860</v>
      </c>
      <c r="C326" s="14">
        <f>ROUND(ACOS(COS(RADIANS(90-VLOOKUP($B326,Teams!$A$2:$C$354,3,0)))*COS(RADIANS(90-VLOOKUP(C$1,Cities!$C$2:$D$350,2,0)))+SIN(RADIANS(90-VLOOKUP($B326,Teams!$A$2:$C$354,3,0)))*SIN(RADIANS(90-VLOOKUP(C$1,Cities!$C$2:$D$350,2,0)))*COS(RADIANS(VLOOKUP($B326,Teams!$A$2:$D$354,4,0)-VLOOKUP(C$1,Cities!$C$2:$E$350,3,0))))*3959,0)</f>
        <v>1778</v>
      </c>
      <c r="D326" s="14">
        <f>ROUND(ACOS(COS(RADIANS(90-VLOOKUP($B326,Teams!$A$2:$C$354,3,0)))*COS(RADIANS(90-VLOOKUP(D$1,Cities!$C$2:$D$350,2,0)))+SIN(RADIANS(90-VLOOKUP($B326,Teams!$A$2:$C$354,3,0)))*SIN(RADIANS(90-VLOOKUP(D$1,Cities!$C$2:$D$350,2,0)))*COS(RADIANS(VLOOKUP($B326,Teams!$A$2:$D$354,4,0)-VLOOKUP(D$1,Cities!$C$2:$E$350,3,0))))*3959,0)</f>
        <v>1274</v>
      </c>
      <c r="E326" s="14">
        <f>ROUND(ACOS(COS(RADIANS(90-VLOOKUP($B326,Teams!$A$2:$C$354,3,0)))*COS(RADIANS(90-VLOOKUP(E$1,Cities!$C$2:$D$350,2,0)))+SIN(RADIANS(90-VLOOKUP($B326,Teams!$A$2:$C$354,3,0)))*SIN(RADIANS(90-VLOOKUP(E$1,Cities!$C$2:$D$350,2,0)))*COS(RADIANS(VLOOKUP($B326,Teams!$A$2:$D$354,4,0)-VLOOKUP(E$1,Cities!$C$2:$E$350,3,0))))*3959,0)</f>
        <v>972</v>
      </c>
      <c r="F326" s="14">
        <f>ROUND(ACOS(COS(RADIANS(90-VLOOKUP($B326,Teams!$A$2:$C$354,3,0)))*COS(RADIANS(90-VLOOKUP(F$1,Cities!$C$2:$D$350,2,0)))+SIN(RADIANS(90-VLOOKUP($B326,Teams!$A$2:$C$354,3,0)))*SIN(RADIANS(90-VLOOKUP(F$1,Cities!$C$2:$D$350,2,0)))*COS(RADIANS(VLOOKUP($B326,Teams!$A$2:$D$354,4,0)-VLOOKUP(F$1,Cities!$C$2:$E$350,3,0))))*3959,0)</f>
        <v>1406</v>
      </c>
      <c r="G326" s="14">
        <f>ROUND(ACOS(COS(RADIANS(90-VLOOKUP($B326,Teams!$A$2:$C$354,3,0)))*COS(RADIANS(90-VLOOKUP(G$1,Cities!$C$2:$D$350,2,0)))+SIN(RADIANS(90-VLOOKUP($B326,Teams!$A$2:$C$354,3,0)))*SIN(RADIANS(90-VLOOKUP(G$1,Cities!$C$2:$D$350,2,0)))*COS(RADIANS(VLOOKUP($B326,Teams!$A$2:$D$354,4,0)-VLOOKUP(G$1,Cities!$C$2:$E$350,3,0))))*3959,0)</f>
        <v>967</v>
      </c>
      <c r="H326" s="14">
        <f>ROUND(ACOS(COS(RADIANS(90-VLOOKUP($B326,Teams!$A$2:$C$354,3,0)))*COS(RADIANS(90-VLOOKUP(H$1,Cities!$C$2:$D$350,2,0)))+SIN(RADIANS(90-VLOOKUP($B326,Teams!$A$2:$C$354,3,0)))*SIN(RADIANS(90-VLOOKUP(H$1,Cities!$C$2:$D$350,2,0)))*COS(RADIANS(VLOOKUP($B326,Teams!$A$2:$D$354,4,0)-VLOOKUP(H$1,Cities!$C$2:$E$350,3,0))))*3959,0)</f>
        <v>1040</v>
      </c>
      <c r="I326" s="14">
        <f>ROUND(ACOS(COS(RADIANS(90-VLOOKUP($B326,Teams!$A$2:$C$354,3,0)))*COS(RADIANS(90-VLOOKUP(I$1,Cities!$C$2:$D$350,2,0)))+SIN(RADIANS(90-VLOOKUP($B326,Teams!$A$2:$C$354,3,0)))*SIN(RADIANS(90-VLOOKUP(I$1,Cities!$C$2:$D$350,2,0)))*COS(RADIANS(VLOOKUP($B326,Teams!$A$2:$D$354,4,0)-VLOOKUP(I$1,Cities!$C$2:$E$350,3,0))))*3959,0)</f>
        <v>1808</v>
      </c>
      <c r="J326" s="11">
        <f>ROUND(ACOS(COS(RADIANS(90-VLOOKUP($B326,Teams!$A$2:$C$354,3,0)))*COS(RADIANS(90-VLOOKUP(J$1,Cities!$C$2:$D$350,2,0)))+SIN(RADIANS(90-VLOOKUP($B326,Teams!$A$2:$C$354,3,0)))*SIN(RADIANS(90-VLOOKUP(J$1,Cities!$C$2:$D$350,2,0)))*COS(RADIANS(VLOOKUP($B326,Teams!$A$2:$D$354,4,0)-VLOOKUP(J$1,Cities!$C$2:$E$350,3,0))))*3959,0)</f>
        <v>1594</v>
      </c>
      <c r="K326" s="17"/>
      <c r="L326" s="11">
        <f>ROUND(ACOS(COS(RADIANS(90-VLOOKUP($B326,Teams!$A$2:$C$354,3,0)))*COS(RADIANS(90-VLOOKUP(L$1,Cities!$C$2:$D$350,2,0)))+SIN(RADIANS(90-VLOOKUP($B326,Teams!$A$2:$C$354,3,0)))*SIN(RADIANS(90-VLOOKUP(L$1,Cities!$C$2:$D$350,2,0)))*COS(RADIANS(VLOOKUP($B326,Teams!$A$2:$D$354,4,0)-VLOOKUP(L$1,Cities!$C$2:$E$350,3,0))))*3959,0)</f>
        <v>1704</v>
      </c>
      <c r="M326" s="14">
        <f>ROUND(ACOS(COS(RADIANS(90-VLOOKUP($B326,Teams!$A$2:$C$354,3,0)))*COS(RADIANS(90-VLOOKUP(M$1,Cities!$C$2:$D$350,2,0)))+SIN(RADIANS(90-VLOOKUP($B326,Teams!$A$2:$C$354,3,0)))*SIN(RADIANS(90-VLOOKUP(M$1,Cities!$C$2:$D$350,2,0)))*COS(RADIANS(VLOOKUP($B326,Teams!$A$2:$D$354,4,0)-VLOOKUP(M$1,Cities!$C$2:$E$350,3,0))))*3959,0)</f>
        <v>1159</v>
      </c>
      <c r="N326" s="14">
        <f>ROUND(ACOS(COS(RADIANS(90-VLOOKUP($B326,Teams!$A$2:$C$354,3,0)))*COS(RADIANS(90-VLOOKUP(N$1,Cities!$C$2:$D$350,2,0)))+SIN(RADIANS(90-VLOOKUP($B326,Teams!$A$2:$C$354,3,0)))*SIN(RADIANS(90-VLOOKUP(N$1,Cities!$C$2:$D$350,2,0)))*COS(RADIANS(VLOOKUP($B326,Teams!$A$2:$D$354,4,0)-VLOOKUP(N$1,Cities!$C$2:$E$350,3,0))))*3959,0)</f>
        <v>293</v>
      </c>
      <c r="O326" s="14">
        <f>ROUND(ACOS(COS(RADIANS(90-VLOOKUP($B326,Teams!$A$2:$C$354,3,0)))*COS(RADIANS(90-VLOOKUP(O$1,Cities!$C$2:$D$350,2,0)))+SIN(RADIANS(90-VLOOKUP($B326,Teams!$A$2:$C$354,3,0)))*SIN(RADIANS(90-VLOOKUP(O$1,Cities!$C$2:$D$350,2,0)))*COS(RADIANS(VLOOKUP($B326,Teams!$A$2:$D$354,4,0)-VLOOKUP(O$1,Cities!$C$2:$E$350,3,0))))*3959,0)</f>
        <v>1320</v>
      </c>
    </row>
    <row r="327" spans="1:15">
      <c r="A327" s="13">
        <v>326</v>
      </c>
      <c r="B327" s="12" t="s">
        <v>123</v>
      </c>
      <c r="C327" s="14">
        <f>ROUND(ACOS(COS(RADIANS(90-VLOOKUP($B327,Teams!$A$2:$C$354,3,0)))*COS(RADIANS(90-VLOOKUP(C$1,Cities!$C$2:$D$350,2,0)))+SIN(RADIANS(90-VLOOKUP($B327,Teams!$A$2:$C$354,3,0)))*SIN(RADIANS(90-VLOOKUP(C$1,Cities!$C$2:$D$350,2,0)))*COS(RADIANS(VLOOKUP($B327,Teams!$A$2:$D$354,4,0)-VLOOKUP(C$1,Cities!$C$2:$E$350,3,0))))*3959,0)</f>
        <v>684</v>
      </c>
      <c r="D327" s="14">
        <f>ROUND(ACOS(COS(RADIANS(90-VLOOKUP($B327,Teams!$A$2:$C$354,3,0)))*COS(RADIANS(90-VLOOKUP(D$1,Cities!$C$2:$D$350,2,0)))+SIN(RADIANS(90-VLOOKUP($B327,Teams!$A$2:$C$354,3,0)))*SIN(RADIANS(90-VLOOKUP(D$1,Cities!$C$2:$D$350,2,0)))*COS(RADIANS(VLOOKUP($B327,Teams!$A$2:$D$354,4,0)-VLOOKUP(D$1,Cities!$C$2:$E$350,3,0))))*3959,0)</f>
        <v>538</v>
      </c>
      <c r="E327" s="14">
        <f>ROUND(ACOS(COS(RADIANS(90-VLOOKUP($B327,Teams!$A$2:$C$354,3,0)))*COS(RADIANS(90-VLOOKUP(E$1,Cities!$C$2:$D$350,2,0)))+SIN(RADIANS(90-VLOOKUP($B327,Teams!$A$2:$C$354,3,0)))*SIN(RADIANS(90-VLOOKUP(E$1,Cities!$C$2:$D$350,2,0)))*COS(RADIANS(VLOOKUP($B327,Teams!$A$2:$D$354,4,0)-VLOOKUP(E$1,Cities!$C$2:$E$350,3,0))))*3959,0)</f>
        <v>967</v>
      </c>
      <c r="F327" s="14">
        <f>ROUND(ACOS(COS(RADIANS(90-VLOOKUP($B327,Teams!$A$2:$C$354,3,0)))*COS(RADIANS(90-VLOOKUP(F$1,Cities!$C$2:$D$350,2,0)))+SIN(RADIANS(90-VLOOKUP($B327,Teams!$A$2:$C$354,3,0)))*SIN(RADIANS(90-VLOOKUP(F$1,Cities!$C$2:$D$350,2,0)))*COS(RADIANS(VLOOKUP($B327,Teams!$A$2:$D$354,4,0)-VLOOKUP(F$1,Cities!$C$2:$E$350,3,0))))*3959,0)</f>
        <v>278</v>
      </c>
      <c r="G327" s="14">
        <f>ROUND(ACOS(COS(RADIANS(90-VLOOKUP($B327,Teams!$A$2:$C$354,3,0)))*COS(RADIANS(90-VLOOKUP(G$1,Cities!$C$2:$D$350,2,0)))+SIN(RADIANS(90-VLOOKUP($B327,Teams!$A$2:$C$354,3,0)))*SIN(RADIANS(90-VLOOKUP(G$1,Cities!$C$2:$D$350,2,0)))*COS(RADIANS(VLOOKUP($B327,Teams!$A$2:$D$354,4,0)-VLOOKUP(G$1,Cities!$C$2:$E$350,3,0))))*3959,0)</f>
        <v>259</v>
      </c>
      <c r="H327" s="14">
        <f>ROUND(ACOS(COS(RADIANS(90-VLOOKUP($B327,Teams!$A$2:$C$354,3,0)))*COS(RADIANS(90-VLOOKUP(H$1,Cities!$C$2:$D$350,2,0)))+SIN(RADIANS(90-VLOOKUP($B327,Teams!$A$2:$C$354,3,0)))*SIN(RADIANS(90-VLOOKUP(H$1,Cities!$C$2:$D$350,2,0)))*COS(RADIANS(VLOOKUP($B327,Teams!$A$2:$D$354,4,0)-VLOOKUP(H$1,Cities!$C$2:$E$350,3,0))))*3959,0)</f>
        <v>466</v>
      </c>
      <c r="I327" s="14">
        <f>ROUND(ACOS(COS(RADIANS(90-VLOOKUP($B327,Teams!$A$2:$C$354,3,0)))*COS(RADIANS(90-VLOOKUP(I$1,Cities!$C$2:$D$350,2,0)))+SIN(RADIANS(90-VLOOKUP($B327,Teams!$A$2:$C$354,3,0)))*SIN(RADIANS(90-VLOOKUP(I$1,Cities!$C$2:$D$350,2,0)))*COS(RADIANS(VLOOKUP($B327,Teams!$A$2:$D$354,4,0)-VLOOKUP(I$1,Cities!$C$2:$E$350,3,0))))*3959,0)</f>
        <v>1544</v>
      </c>
      <c r="J327" s="11">
        <f>ROUND(ACOS(COS(RADIANS(90-VLOOKUP($B327,Teams!$A$2:$C$354,3,0)))*COS(RADIANS(90-VLOOKUP(J$1,Cities!$C$2:$D$350,2,0)))+SIN(RADIANS(90-VLOOKUP($B327,Teams!$A$2:$C$354,3,0)))*SIN(RADIANS(90-VLOOKUP(J$1,Cities!$C$2:$D$350,2,0)))*COS(RADIANS(VLOOKUP($B327,Teams!$A$2:$D$354,4,0)-VLOOKUP(J$1,Cities!$C$2:$E$350,3,0))))*3959,0)</f>
        <v>1820</v>
      </c>
      <c r="K327" s="17"/>
      <c r="L327" s="11">
        <f>ROUND(ACOS(COS(RADIANS(90-VLOOKUP($B327,Teams!$A$2:$C$354,3,0)))*COS(RADIANS(90-VLOOKUP(L$1,Cities!$C$2:$D$350,2,0)))+SIN(RADIANS(90-VLOOKUP($B327,Teams!$A$2:$C$354,3,0)))*SIN(RADIANS(90-VLOOKUP(L$1,Cities!$C$2:$D$350,2,0)))*COS(RADIANS(VLOOKUP($B327,Teams!$A$2:$D$354,4,0)-VLOOKUP(L$1,Cities!$C$2:$E$350,3,0))))*3959,0)</f>
        <v>685</v>
      </c>
      <c r="M327" s="14">
        <f>ROUND(ACOS(COS(RADIANS(90-VLOOKUP($B327,Teams!$A$2:$C$354,3,0)))*COS(RADIANS(90-VLOOKUP(M$1,Cities!$C$2:$D$350,2,0)))+SIN(RADIANS(90-VLOOKUP($B327,Teams!$A$2:$C$354,3,0)))*SIN(RADIANS(90-VLOOKUP(M$1,Cities!$C$2:$D$350,2,0)))*COS(RADIANS(VLOOKUP($B327,Teams!$A$2:$D$354,4,0)-VLOOKUP(M$1,Cities!$C$2:$E$350,3,0))))*3959,0)</f>
        <v>127</v>
      </c>
      <c r="N327" s="14">
        <f>ROUND(ACOS(COS(RADIANS(90-VLOOKUP($B327,Teams!$A$2:$C$354,3,0)))*COS(RADIANS(90-VLOOKUP(N$1,Cities!$C$2:$D$350,2,0)))+SIN(RADIANS(90-VLOOKUP($B327,Teams!$A$2:$C$354,3,0)))*SIN(RADIANS(90-VLOOKUP(N$1,Cities!$C$2:$D$350,2,0)))*COS(RADIANS(VLOOKUP($B327,Teams!$A$2:$D$354,4,0)-VLOOKUP(N$1,Cities!$C$2:$E$350,3,0))))*3959,0)</f>
        <v>933</v>
      </c>
      <c r="O327" s="14">
        <f>ROUND(ACOS(COS(RADIANS(90-VLOOKUP($B327,Teams!$A$2:$C$354,3,0)))*COS(RADIANS(90-VLOOKUP(O$1,Cities!$C$2:$D$350,2,0)))+SIN(RADIANS(90-VLOOKUP($B327,Teams!$A$2:$C$354,3,0)))*SIN(RADIANS(90-VLOOKUP(O$1,Cities!$C$2:$D$350,2,0)))*COS(RADIANS(VLOOKUP($B327,Teams!$A$2:$D$354,4,0)-VLOOKUP(O$1,Cities!$C$2:$E$350,3,0))))*3959,0)</f>
        <v>1775</v>
      </c>
    </row>
    <row r="328" spans="1:15">
      <c r="A328" s="13">
        <v>327</v>
      </c>
      <c r="B328" s="12" t="s">
        <v>770</v>
      </c>
      <c r="C328" s="14">
        <f>ROUND(ACOS(COS(RADIANS(90-VLOOKUP($B328,Teams!$A$2:$C$354,3,0)))*COS(RADIANS(90-VLOOKUP(C$1,Cities!$C$2:$D$350,2,0)))+SIN(RADIANS(90-VLOOKUP($B328,Teams!$A$2:$C$354,3,0)))*SIN(RADIANS(90-VLOOKUP(C$1,Cities!$C$2:$D$350,2,0)))*COS(RADIANS(VLOOKUP($B328,Teams!$A$2:$D$354,4,0)-VLOOKUP(C$1,Cities!$C$2:$E$350,3,0))))*3959,0)</f>
        <v>824</v>
      </c>
      <c r="D328" s="14">
        <f>ROUND(ACOS(COS(RADIANS(90-VLOOKUP($B328,Teams!$A$2:$C$354,3,0)))*COS(RADIANS(90-VLOOKUP(D$1,Cities!$C$2:$D$350,2,0)))+SIN(RADIANS(90-VLOOKUP($B328,Teams!$A$2:$C$354,3,0)))*SIN(RADIANS(90-VLOOKUP(D$1,Cities!$C$2:$D$350,2,0)))*COS(RADIANS(VLOOKUP($B328,Teams!$A$2:$D$354,4,0)-VLOOKUP(D$1,Cities!$C$2:$E$350,3,0))))*3959,0)</f>
        <v>388</v>
      </c>
      <c r="E328" s="14">
        <f>ROUND(ACOS(COS(RADIANS(90-VLOOKUP($B328,Teams!$A$2:$C$354,3,0)))*COS(RADIANS(90-VLOOKUP(E$1,Cities!$C$2:$D$350,2,0)))+SIN(RADIANS(90-VLOOKUP($B328,Teams!$A$2:$C$354,3,0)))*SIN(RADIANS(90-VLOOKUP(E$1,Cities!$C$2:$D$350,2,0)))*COS(RADIANS(VLOOKUP($B328,Teams!$A$2:$D$354,4,0)-VLOOKUP(E$1,Cities!$C$2:$E$350,3,0))))*3959,0)</f>
        <v>619</v>
      </c>
      <c r="F328" s="14">
        <f>ROUND(ACOS(COS(RADIANS(90-VLOOKUP($B328,Teams!$A$2:$C$354,3,0)))*COS(RADIANS(90-VLOOKUP(F$1,Cities!$C$2:$D$350,2,0)))+SIN(RADIANS(90-VLOOKUP($B328,Teams!$A$2:$C$354,3,0)))*SIN(RADIANS(90-VLOOKUP(F$1,Cities!$C$2:$D$350,2,0)))*COS(RADIANS(VLOOKUP($B328,Teams!$A$2:$D$354,4,0)-VLOOKUP(F$1,Cities!$C$2:$E$350,3,0))))*3959,0)</f>
        <v>458</v>
      </c>
      <c r="G328" s="14">
        <f>ROUND(ACOS(COS(RADIANS(90-VLOOKUP($B328,Teams!$A$2:$C$354,3,0)))*COS(RADIANS(90-VLOOKUP(G$1,Cities!$C$2:$D$350,2,0)))+SIN(RADIANS(90-VLOOKUP($B328,Teams!$A$2:$C$354,3,0)))*SIN(RADIANS(90-VLOOKUP(G$1,Cities!$C$2:$D$350,2,0)))*COS(RADIANS(VLOOKUP($B328,Teams!$A$2:$D$354,4,0)-VLOOKUP(G$1,Cities!$C$2:$E$350,3,0))))*3959,0)</f>
        <v>255</v>
      </c>
      <c r="H328" s="14">
        <f>ROUND(ACOS(COS(RADIANS(90-VLOOKUP($B328,Teams!$A$2:$C$354,3,0)))*COS(RADIANS(90-VLOOKUP(H$1,Cities!$C$2:$D$350,2,0)))+SIN(RADIANS(90-VLOOKUP($B328,Teams!$A$2:$C$354,3,0)))*SIN(RADIANS(90-VLOOKUP(H$1,Cities!$C$2:$D$350,2,0)))*COS(RADIANS(VLOOKUP($B328,Teams!$A$2:$D$354,4,0)-VLOOKUP(H$1,Cities!$C$2:$E$350,3,0))))*3959,0)</f>
        <v>610</v>
      </c>
      <c r="I328" s="14">
        <f>ROUND(ACOS(COS(RADIANS(90-VLOOKUP($B328,Teams!$A$2:$C$354,3,0)))*COS(RADIANS(90-VLOOKUP(I$1,Cities!$C$2:$D$350,2,0)))+SIN(RADIANS(90-VLOOKUP($B328,Teams!$A$2:$C$354,3,0)))*SIN(RADIANS(90-VLOOKUP(I$1,Cities!$C$2:$D$350,2,0)))*COS(RADIANS(VLOOKUP($B328,Teams!$A$2:$D$354,4,0)-VLOOKUP(I$1,Cities!$C$2:$E$350,3,0))))*3959,0)</f>
        <v>1749</v>
      </c>
      <c r="J328" s="11">
        <f>ROUND(ACOS(COS(RADIANS(90-VLOOKUP($B328,Teams!$A$2:$C$354,3,0)))*COS(RADIANS(90-VLOOKUP(J$1,Cities!$C$2:$D$350,2,0)))+SIN(RADIANS(90-VLOOKUP($B328,Teams!$A$2:$C$354,3,0)))*SIN(RADIANS(90-VLOOKUP(J$1,Cities!$C$2:$D$350,2,0)))*COS(RADIANS(VLOOKUP($B328,Teams!$A$2:$D$354,4,0)-VLOOKUP(J$1,Cities!$C$2:$E$350,3,0))))*3959,0)</f>
        <v>1901</v>
      </c>
      <c r="K328" s="17"/>
      <c r="L328" s="11">
        <f>ROUND(ACOS(COS(RADIANS(90-VLOOKUP($B328,Teams!$A$2:$C$354,3,0)))*COS(RADIANS(90-VLOOKUP(L$1,Cities!$C$2:$D$350,2,0)))+SIN(RADIANS(90-VLOOKUP($B328,Teams!$A$2:$C$354,3,0)))*SIN(RADIANS(90-VLOOKUP(L$1,Cities!$C$2:$D$350,2,0)))*COS(RADIANS(VLOOKUP($B328,Teams!$A$2:$D$354,4,0)-VLOOKUP(L$1,Cities!$C$2:$E$350,3,0))))*3959,0)</f>
        <v>762</v>
      </c>
      <c r="M328" s="14">
        <f>ROUND(ACOS(COS(RADIANS(90-VLOOKUP($B328,Teams!$A$2:$C$354,3,0)))*COS(RADIANS(90-VLOOKUP(M$1,Cities!$C$2:$D$350,2,0)))+SIN(RADIANS(90-VLOOKUP($B328,Teams!$A$2:$C$354,3,0)))*SIN(RADIANS(90-VLOOKUP(M$1,Cities!$C$2:$D$350,2,0)))*COS(RADIANS(VLOOKUP($B328,Teams!$A$2:$D$354,4,0)-VLOOKUP(M$1,Cities!$C$2:$E$350,3,0))))*3959,0)</f>
        <v>252</v>
      </c>
      <c r="N328" s="14">
        <f>ROUND(ACOS(COS(RADIANS(90-VLOOKUP($B328,Teams!$A$2:$C$354,3,0)))*COS(RADIANS(90-VLOOKUP(N$1,Cities!$C$2:$D$350,2,0)))+SIN(RADIANS(90-VLOOKUP($B328,Teams!$A$2:$C$354,3,0)))*SIN(RADIANS(90-VLOOKUP(N$1,Cities!$C$2:$D$350,2,0)))*COS(RADIANS(VLOOKUP($B328,Teams!$A$2:$D$354,4,0)-VLOOKUP(N$1,Cities!$C$2:$E$350,3,0))))*3959,0)</f>
        <v>666</v>
      </c>
      <c r="O328" s="14">
        <f>ROUND(ACOS(COS(RADIANS(90-VLOOKUP($B328,Teams!$A$2:$C$354,3,0)))*COS(RADIANS(90-VLOOKUP(O$1,Cities!$C$2:$D$350,2,0)))+SIN(RADIANS(90-VLOOKUP($B328,Teams!$A$2:$C$354,3,0)))*SIN(RADIANS(90-VLOOKUP(O$1,Cities!$C$2:$D$350,2,0)))*COS(RADIANS(VLOOKUP($B328,Teams!$A$2:$D$354,4,0)-VLOOKUP(O$1,Cities!$C$2:$E$350,3,0))))*3959,0)</f>
        <v>1785</v>
      </c>
    </row>
    <row r="329" spans="1:15">
      <c r="A329" s="13">
        <v>328</v>
      </c>
      <c r="B329" s="12" t="s">
        <v>384</v>
      </c>
      <c r="C329" s="14">
        <f>ROUND(ACOS(COS(RADIANS(90-VLOOKUP($B329,Teams!$A$2:$C$354,3,0)))*COS(RADIANS(90-VLOOKUP(C$1,Cities!$C$2:$D$350,2,0)))+SIN(RADIANS(90-VLOOKUP($B329,Teams!$A$2:$C$354,3,0)))*SIN(RADIANS(90-VLOOKUP(C$1,Cities!$C$2:$D$350,2,0)))*COS(RADIANS(VLOOKUP($B329,Teams!$A$2:$D$354,4,0)-VLOOKUP(C$1,Cities!$C$2:$E$350,3,0))))*3959,0)</f>
        <v>405</v>
      </c>
      <c r="D329" s="14">
        <f>ROUND(ACOS(COS(RADIANS(90-VLOOKUP($B329,Teams!$A$2:$C$354,3,0)))*COS(RADIANS(90-VLOOKUP(D$1,Cities!$C$2:$D$350,2,0)))+SIN(RADIANS(90-VLOOKUP($B329,Teams!$A$2:$C$354,3,0)))*SIN(RADIANS(90-VLOOKUP(D$1,Cities!$C$2:$D$350,2,0)))*COS(RADIANS(VLOOKUP($B329,Teams!$A$2:$D$354,4,0)-VLOOKUP(D$1,Cities!$C$2:$E$350,3,0))))*3959,0)</f>
        <v>164</v>
      </c>
      <c r="E329" s="14">
        <f>ROUND(ACOS(COS(RADIANS(90-VLOOKUP($B329,Teams!$A$2:$C$354,3,0)))*COS(RADIANS(90-VLOOKUP(E$1,Cities!$C$2:$D$350,2,0)))+SIN(RADIANS(90-VLOOKUP($B329,Teams!$A$2:$C$354,3,0)))*SIN(RADIANS(90-VLOOKUP(E$1,Cities!$C$2:$D$350,2,0)))*COS(RADIANS(VLOOKUP($B329,Teams!$A$2:$D$354,4,0)-VLOOKUP(E$1,Cities!$C$2:$E$350,3,0))))*3959,0)</f>
        <v>719</v>
      </c>
      <c r="F329" s="14">
        <f>ROUND(ACOS(COS(RADIANS(90-VLOOKUP($B329,Teams!$A$2:$C$354,3,0)))*COS(RADIANS(90-VLOOKUP(F$1,Cities!$C$2:$D$350,2,0)))+SIN(RADIANS(90-VLOOKUP($B329,Teams!$A$2:$C$354,3,0)))*SIN(RADIANS(90-VLOOKUP(F$1,Cities!$C$2:$D$350,2,0)))*COS(RADIANS(VLOOKUP($B329,Teams!$A$2:$D$354,4,0)-VLOOKUP(F$1,Cities!$C$2:$E$350,3,0))))*3959,0)</f>
        <v>353</v>
      </c>
      <c r="G329" s="14">
        <f>ROUND(ACOS(COS(RADIANS(90-VLOOKUP($B329,Teams!$A$2:$C$354,3,0)))*COS(RADIANS(90-VLOOKUP(G$1,Cities!$C$2:$D$350,2,0)))+SIN(RADIANS(90-VLOOKUP($B329,Teams!$A$2:$C$354,3,0)))*SIN(RADIANS(90-VLOOKUP(G$1,Cities!$C$2:$D$350,2,0)))*COS(RADIANS(VLOOKUP($B329,Teams!$A$2:$D$354,4,0)-VLOOKUP(G$1,Cities!$C$2:$E$350,3,0))))*3959,0)</f>
        <v>698</v>
      </c>
      <c r="H329" s="14">
        <f>ROUND(ACOS(COS(RADIANS(90-VLOOKUP($B329,Teams!$A$2:$C$354,3,0)))*COS(RADIANS(90-VLOOKUP(H$1,Cities!$C$2:$D$350,2,0)))+SIN(RADIANS(90-VLOOKUP($B329,Teams!$A$2:$C$354,3,0)))*SIN(RADIANS(90-VLOOKUP(H$1,Cities!$C$2:$D$350,2,0)))*COS(RADIANS(VLOOKUP($B329,Teams!$A$2:$D$354,4,0)-VLOOKUP(H$1,Cities!$C$2:$E$350,3,0))))*3959,0)</f>
        <v>1022</v>
      </c>
      <c r="I329" s="14">
        <f>ROUND(ACOS(COS(RADIANS(90-VLOOKUP($B329,Teams!$A$2:$C$354,3,0)))*COS(RADIANS(90-VLOOKUP(I$1,Cities!$C$2:$D$350,2,0)))+SIN(RADIANS(90-VLOOKUP($B329,Teams!$A$2:$C$354,3,0)))*SIN(RADIANS(90-VLOOKUP(I$1,Cities!$C$2:$D$350,2,0)))*COS(RADIANS(VLOOKUP($B329,Teams!$A$2:$D$354,4,0)-VLOOKUP(I$1,Cities!$C$2:$E$350,3,0))))*3959,0)</f>
        <v>2123</v>
      </c>
      <c r="J329" s="11">
        <f>ROUND(ACOS(COS(RADIANS(90-VLOOKUP($B329,Teams!$A$2:$C$354,3,0)))*COS(RADIANS(90-VLOOKUP(J$1,Cities!$C$2:$D$350,2,0)))+SIN(RADIANS(90-VLOOKUP($B329,Teams!$A$2:$C$354,3,0)))*SIN(RADIANS(90-VLOOKUP(J$1,Cities!$C$2:$D$350,2,0)))*COS(RADIANS(VLOOKUP($B329,Teams!$A$2:$D$354,4,0)-VLOOKUP(J$1,Cities!$C$2:$E$350,3,0))))*3959,0)</f>
        <v>2372</v>
      </c>
      <c r="K329" s="17"/>
      <c r="L329" s="11">
        <f>ROUND(ACOS(COS(RADIANS(90-VLOOKUP($B329,Teams!$A$2:$C$354,3,0)))*COS(RADIANS(90-VLOOKUP(L$1,Cities!$C$2:$D$350,2,0)))+SIN(RADIANS(90-VLOOKUP($B329,Teams!$A$2:$C$354,3,0)))*SIN(RADIANS(90-VLOOKUP(L$1,Cities!$C$2:$D$350,2,0)))*COS(RADIANS(VLOOKUP($B329,Teams!$A$2:$D$354,4,0)-VLOOKUP(L$1,Cities!$C$2:$E$350,3,0))))*3959,0)</f>
        <v>290</v>
      </c>
      <c r="M329" s="14">
        <f>ROUND(ACOS(COS(RADIANS(90-VLOOKUP($B329,Teams!$A$2:$C$354,3,0)))*COS(RADIANS(90-VLOOKUP(M$1,Cities!$C$2:$D$350,2,0)))+SIN(RADIANS(90-VLOOKUP($B329,Teams!$A$2:$C$354,3,0)))*SIN(RADIANS(90-VLOOKUP(M$1,Cities!$C$2:$D$350,2,0)))*COS(RADIANS(VLOOKUP($B329,Teams!$A$2:$D$354,4,0)-VLOOKUP(M$1,Cities!$C$2:$E$350,3,0))))*3959,0)</f>
        <v>493</v>
      </c>
      <c r="N329" s="14">
        <f>ROUND(ACOS(COS(RADIANS(90-VLOOKUP($B329,Teams!$A$2:$C$354,3,0)))*COS(RADIANS(90-VLOOKUP(N$1,Cities!$C$2:$D$350,2,0)))+SIN(RADIANS(90-VLOOKUP($B329,Teams!$A$2:$C$354,3,0)))*SIN(RADIANS(90-VLOOKUP(N$1,Cities!$C$2:$D$350,2,0)))*COS(RADIANS(VLOOKUP($B329,Teams!$A$2:$D$354,4,0)-VLOOKUP(N$1,Cities!$C$2:$E$350,3,0))))*3959,0)</f>
        <v>1158</v>
      </c>
      <c r="O329" s="14">
        <f>ROUND(ACOS(COS(RADIANS(90-VLOOKUP($B329,Teams!$A$2:$C$354,3,0)))*COS(RADIANS(90-VLOOKUP(O$1,Cities!$C$2:$D$350,2,0)))+SIN(RADIANS(90-VLOOKUP($B329,Teams!$A$2:$C$354,3,0)))*SIN(RADIANS(90-VLOOKUP(O$1,Cities!$C$2:$D$350,2,0)))*COS(RADIANS(VLOOKUP($B329,Teams!$A$2:$D$354,4,0)-VLOOKUP(O$1,Cities!$C$2:$E$350,3,0))))*3959,0)</f>
        <v>2287</v>
      </c>
    </row>
    <row r="330" spans="1:15">
      <c r="A330" s="13">
        <v>329</v>
      </c>
      <c r="B330" s="12" t="s">
        <v>352</v>
      </c>
      <c r="C330" s="14">
        <f>ROUND(ACOS(COS(RADIANS(90-VLOOKUP($B330,Teams!$A$2:$C$354,3,0)))*COS(RADIANS(90-VLOOKUP(C$1,Cities!$C$2:$D$350,2,0)))+SIN(RADIANS(90-VLOOKUP($B330,Teams!$A$2:$C$354,3,0)))*SIN(RADIANS(90-VLOOKUP(C$1,Cities!$C$2:$D$350,2,0)))*COS(RADIANS(VLOOKUP($B330,Teams!$A$2:$D$354,4,0)-VLOOKUP(C$1,Cities!$C$2:$E$350,3,0))))*3959,0)</f>
        <v>129</v>
      </c>
      <c r="D330" s="14">
        <f>ROUND(ACOS(COS(RADIANS(90-VLOOKUP($B330,Teams!$A$2:$C$354,3,0)))*COS(RADIANS(90-VLOOKUP(D$1,Cities!$C$2:$D$350,2,0)))+SIN(RADIANS(90-VLOOKUP($B330,Teams!$A$2:$C$354,3,0)))*SIN(RADIANS(90-VLOOKUP(D$1,Cities!$C$2:$D$350,2,0)))*COS(RADIANS(VLOOKUP($B330,Teams!$A$2:$D$354,4,0)-VLOOKUP(D$1,Cities!$C$2:$E$350,3,0))))*3959,0)</f>
        <v>676</v>
      </c>
      <c r="E330" s="14">
        <f>ROUND(ACOS(COS(RADIANS(90-VLOOKUP($B330,Teams!$A$2:$C$354,3,0)))*COS(RADIANS(90-VLOOKUP(E$1,Cities!$C$2:$D$350,2,0)))+SIN(RADIANS(90-VLOOKUP($B330,Teams!$A$2:$C$354,3,0)))*SIN(RADIANS(90-VLOOKUP(E$1,Cities!$C$2:$D$350,2,0)))*COS(RADIANS(VLOOKUP($B330,Teams!$A$2:$D$354,4,0)-VLOOKUP(E$1,Cities!$C$2:$E$350,3,0))))*3959,0)</f>
        <v>1248</v>
      </c>
      <c r="F330" s="14">
        <f>ROUND(ACOS(COS(RADIANS(90-VLOOKUP($B330,Teams!$A$2:$C$354,3,0)))*COS(RADIANS(90-VLOOKUP(F$1,Cities!$C$2:$D$350,2,0)))+SIN(RADIANS(90-VLOOKUP($B330,Teams!$A$2:$C$354,3,0)))*SIN(RADIANS(90-VLOOKUP(F$1,Cities!$C$2:$D$350,2,0)))*COS(RADIANS(VLOOKUP($B330,Teams!$A$2:$D$354,4,0)-VLOOKUP(F$1,Cities!$C$2:$E$350,3,0))))*3959,0)</f>
        <v>475</v>
      </c>
      <c r="G330" s="14">
        <f>ROUND(ACOS(COS(RADIANS(90-VLOOKUP($B330,Teams!$A$2:$C$354,3,0)))*COS(RADIANS(90-VLOOKUP(G$1,Cities!$C$2:$D$350,2,0)))+SIN(RADIANS(90-VLOOKUP($B330,Teams!$A$2:$C$354,3,0)))*SIN(RADIANS(90-VLOOKUP(G$1,Cities!$C$2:$D$350,2,0)))*COS(RADIANS(VLOOKUP($B330,Teams!$A$2:$D$354,4,0)-VLOOKUP(G$1,Cities!$C$2:$E$350,3,0))))*3959,0)</f>
        <v>966</v>
      </c>
      <c r="H330" s="14">
        <f>ROUND(ACOS(COS(RADIANS(90-VLOOKUP($B330,Teams!$A$2:$C$354,3,0)))*COS(RADIANS(90-VLOOKUP(H$1,Cities!$C$2:$D$350,2,0)))+SIN(RADIANS(90-VLOOKUP($B330,Teams!$A$2:$C$354,3,0)))*SIN(RADIANS(90-VLOOKUP(H$1,Cities!$C$2:$D$350,2,0)))*COS(RADIANS(VLOOKUP($B330,Teams!$A$2:$D$354,4,0)-VLOOKUP(H$1,Cities!$C$2:$E$350,3,0))))*3959,0)</f>
        <v>1172</v>
      </c>
      <c r="I330" s="14">
        <f>ROUND(ACOS(COS(RADIANS(90-VLOOKUP($B330,Teams!$A$2:$C$354,3,0)))*COS(RADIANS(90-VLOOKUP(I$1,Cities!$C$2:$D$350,2,0)))+SIN(RADIANS(90-VLOOKUP($B330,Teams!$A$2:$C$354,3,0)))*SIN(RADIANS(90-VLOOKUP(I$1,Cities!$C$2:$D$350,2,0)))*COS(RADIANS(VLOOKUP($B330,Teams!$A$2:$D$354,4,0)-VLOOKUP(I$1,Cities!$C$2:$E$350,3,0))))*3959,0)</f>
        <v>2101</v>
      </c>
      <c r="J330" s="11">
        <f>ROUND(ACOS(COS(RADIANS(90-VLOOKUP($B330,Teams!$A$2:$C$354,3,0)))*COS(RADIANS(90-VLOOKUP(J$1,Cities!$C$2:$D$350,2,0)))+SIN(RADIANS(90-VLOOKUP($B330,Teams!$A$2:$C$354,3,0)))*SIN(RADIANS(90-VLOOKUP(J$1,Cities!$C$2:$D$350,2,0)))*COS(RADIANS(VLOOKUP($B330,Teams!$A$2:$D$354,4,0)-VLOOKUP(J$1,Cities!$C$2:$E$350,3,0))))*3959,0)</f>
        <v>2492</v>
      </c>
      <c r="K330" s="17"/>
      <c r="L330" s="11">
        <f>ROUND(ACOS(COS(RADIANS(90-VLOOKUP($B330,Teams!$A$2:$C$354,3,0)))*COS(RADIANS(90-VLOOKUP(L$1,Cities!$C$2:$D$350,2,0)))+SIN(RADIANS(90-VLOOKUP($B330,Teams!$A$2:$C$354,3,0)))*SIN(RADIANS(90-VLOOKUP(L$1,Cities!$C$2:$D$350,2,0)))*COS(RADIANS(VLOOKUP($B330,Teams!$A$2:$D$354,4,0)-VLOOKUP(L$1,Cities!$C$2:$E$350,3,0))))*3959,0)</f>
        <v>264</v>
      </c>
      <c r="M330" s="14">
        <f>ROUND(ACOS(COS(RADIANS(90-VLOOKUP($B330,Teams!$A$2:$C$354,3,0)))*COS(RADIANS(90-VLOOKUP(M$1,Cities!$C$2:$D$350,2,0)))+SIN(RADIANS(90-VLOOKUP($B330,Teams!$A$2:$C$354,3,0)))*SIN(RADIANS(90-VLOOKUP(M$1,Cities!$C$2:$D$350,2,0)))*COS(RADIANS(VLOOKUP($B330,Teams!$A$2:$D$354,4,0)-VLOOKUP(M$1,Cities!$C$2:$E$350,3,0))))*3959,0)</f>
        <v>736</v>
      </c>
      <c r="N330" s="14">
        <f>ROUND(ACOS(COS(RADIANS(90-VLOOKUP($B330,Teams!$A$2:$C$354,3,0)))*COS(RADIANS(90-VLOOKUP(N$1,Cities!$C$2:$D$350,2,0)))+SIN(RADIANS(90-VLOOKUP($B330,Teams!$A$2:$C$354,3,0)))*SIN(RADIANS(90-VLOOKUP(N$1,Cities!$C$2:$D$350,2,0)))*COS(RADIANS(VLOOKUP($B330,Teams!$A$2:$D$354,4,0)-VLOOKUP(N$1,Cities!$C$2:$E$350,3,0))))*3959,0)</f>
        <v>1579</v>
      </c>
      <c r="O330" s="14">
        <f>ROUND(ACOS(COS(RADIANS(90-VLOOKUP($B330,Teams!$A$2:$C$354,3,0)))*COS(RADIANS(90-VLOOKUP(O$1,Cities!$C$2:$D$350,2,0)))+SIN(RADIANS(90-VLOOKUP($B330,Teams!$A$2:$C$354,3,0)))*SIN(RADIANS(90-VLOOKUP(O$1,Cities!$C$2:$D$350,2,0)))*COS(RADIANS(VLOOKUP($B330,Teams!$A$2:$D$354,4,0)-VLOOKUP(O$1,Cities!$C$2:$E$350,3,0))))*3959,0)</f>
        <v>2485</v>
      </c>
    </row>
    <row r="331" spans="1:15">
      <c r="A331" s="13">
        <v>330</v>
      </c>
      <c r="B331" s="12" t="s">
        <v>265</v>
      </c>
      <c r="C331" s="14">
        <f>ROUND(ACOS(COS(RADIANS(90-VLOOKUP($B331,Teams!$A$2:$C$354,3,0)))*COS(RADIANS(90-VLOOKUP(C$1,Cities!$C$2:$D$350,2,0)))+SIN(RADIANS(90-VLOOKUP($B331,Teams!$A$2:$C$354,3,0)))*SIN(RADIANS(90-VLOOKUP(C$1,Cities!$C$2:$D$350,2,0)))*COS(RADIANS(VLOOKUP($B331,Teams!$A$2:$D$354,4,0)-VLOOKUP(C$1,Cities!$C$2:$E$350,3,0))))*3959,0)</f>
        <v>199</v>
      </c>
      <c r="D331" s="14">
        <f>ROUND(ACOS(COS(RADIANS(90-VLOOKUP($B331,Teams!$A$2:$C$354,3,0)))*COS(RADIANS(90-VLOOKUP(D$1,Cities!$C$2:$D$350,2,0)))+SIN(RADIANS(90-VLOOKUP($B331,Teams!$A$2:$C$354,3,0)))*SIN(RADIANS(90-VLOOKUP(D$1,Cities!$C$2:$D$350,2,0)))*COS(RADIANS(VLOOKUP($B331,Teams!$A$2:$D$354,4,0)-VLOOKUP(D$1,Cities!$C$2:$E$350,3,0))))*3959,0)</f>
        <v>365</v>
      </c>
      <c r="E331" s="14">
        <f>ROUND(ACOS(COS(RADIANS(90-VLOOKUP($B331,Teams!$A$2:$C$354,3,0)))*COS(RADIANS(90-VLOOKUP(E$1,Cities!$C$2:$D$350,2,0)))+SIN(RADIANS(90-VLOOKUP($B331,Teams!$A$2:$C$354,3,0)))*SIN(RADIANS(90-VLOOKUP(E$1,Cities!$C$2:$D$350,2,0)))*COS(RADIANS(VLOOKUP($B331,Teams!$A$2:$D$354,4,0)-VLOOKUP(E$1,Cities!$C$2:$E$350,3,0))))*3959,0)</f>
        <v>925</v>
      </c>
      <c r="F331" s="14">
        <f>ROUND(ACOS(COS(RADIANS(90-VLOOKUP($B331,Teams!$A$2:$C$354,3,0)))*COS(RADIANS(90-VLOOKUP(F$1,Cities!$C$2:$D$350,2,0)))+SIN(RADIANS(90-VLOOKUP($B331,Teams!$A$2:$C$354,3,0)))*SIN(RADIANS(90-VLOOKUP(F$1,Cities!$C$2:$D$350,2,0)))*COS(RADIANS(VLOOKUP($B331,Teams!$A$2:$D$354,4,0)-VLOOKUP(F$1,Cities!$C$2:$E$350,3,0))))*3959,0)</f>
        <v>346</v>
      </c>
      <c r="G331" s="14">
        <f>ROUND(ACOS(COS(RADIANS(90-VLOOKUP($B331,Teams!$A$2:$C$354,3,0)))*COS(RADIANS(90-VLOOKUP(G$1,Cities!$C$2:$D$350,2,0)))+SIN(RADIANS(90-VLOOKUP($B331,Teams!$A$2:$C$354,3,0)))*SIN(RADIANS(90-VLOOKUP(G$1,Cities!$C$2:$D$350,2,0)))*COS(RADIANS(VLOOKUP($B331,Teams!$A$2:$D$354,4,0)-VLOOKUP(G$1,Cities!$C$2:$E$350,3,0))))*3959,0)</f>
        <v>801</v>
      </c>
      <c r="H331" s="14">
        <f>ROUND(ACOS(COS(RADIANS(90-VLOOKUP($B331,Teams!$A$2:$C$354,3,0)))*COS(RADIANS(90-VLOOKUP(H$1,Cities!$C$2:$D$350,2,0)))+SIN(RADIANS(90-VLOOKUP($B331,Teams!$A$2:$C$354,3,0)))*SIN(RADIANS(90-VLOOKUP(H$1,Cities!$C$2:$D$350,2,0)))*COS(RADIANS(VLOOKUP($B331,Teams!$A$2:$D$354,4,0)-VLOOKUP(H$1,Cities!$C$2:$E$350,3,0))))*3959,0)</f>
        <v>1086</v>
      </c>
      <c r="I331" s="14">
        <f>ROUND(ACOS(COS(RADIANS(90-VLOOKUP($B331,Teams!$A$2:$C$354,3,0)))*COS(RADIANS(90-VLOOKUP(I$1,Cities!$C$2:$D$350,2,0)))+SIN(RADIANS(90-VLOOKUP($B331,Teams!$A$2:$C$354,3,0)))*SIN(RADIANS(90-VLOOKUP(I$1,Cities!$C$2:$D$350,2,0)))*COS(RADIANS(VLOOKUP($B331,Teams!$A$2:$D$354,4,0)-VLOOKUP(I$1,Cities!$C$2:$E$350,3,0))))*3959,0)</f>
        <v>2134</v>
      </c>
      <c r="J331" s="11">
        <f>ROUND(ACOS(COS(RADIANS(90-VLOOKUP($B331,Teams!$A$2:$C$354,3,0)))*COS(RADIANS(90-VLOOKUP(J$1,Cities!$C$2:$D$350,2,0)))+SIN(RADIANS(90-VLOOKUP($B331,Teams!$A$2:$C$354,3,0)))*SIN(RADIANS(90-VLOOKUP(J$1,Cities!$C$2:$D$350,2,0)))*COS(RADIANS(VLOOKUP($B331,Teams!$A$2:$D$354,4,0)-VLOOKUP(J$1,Cities!$C$2:$E$350,3,0))))*3959,0)</f>
        <v>2440</v>
      </c>
      <c r="K331" s="17"/>
      <c r="L331" s="11">
        <f>ROUND(ACOS(COS(RADIANS(90-VLOOKUP($B331,Teams!$A$2:$C$354,3,0)))*COS(RADIANS(90-VLOOKUP(L$1,Cities!$C$2:$D$350,2,0)))+SIN(RADIANS(90-VLOOKUP($B331,Teams!$A$2:$C$354,3,0)))*SIN(RADIANS(90-VLOOKUP(L$1,Cities!$C$2:$D$350,2,0)))*COS(RADIANS(VLOOKUP($B331,Teams!$A$2:$D$354,4,0)-VLOOKUP(L$1,Cities!$C$2:$E$350,3,0))))*3959,0)</f>
        <v>88</v>
      </c>
      <c r="M331" s="14">
        <f>ROUND(ACOS(COS(RADIANS(90-VLOOKUP($B331,Teams!$A$2:$C$354,3,0)))*COS(RADIANS(90-VLOOKUP(M$1,Cities!$C$2:$D$350,2,0)))+SIN(RADIANS(90-VLOOKUP($B331,Teams!$A$2:$C$354,3,0)))*SIN(RADIANS(90-VLOOKUP(M$1,Cities!$C$2:$D$350,2,0)))*COS(RADIANS(VLOOKUP($B331,Teams!$A$2:$D$354,4,0)-VLOOKUP(M$1,Cities!$C$2:$E$350,3,0))))*3959,0)</f>
        <v>572</v>
      </c>
      <c r="N331" s="14">
        <f>ROUND(ACOS(COS(RADIANS(90-VLOOKUP($B331,Teams!$A$2:$C$354,3,0)))*COS(RADIANS(90-VLOOKUP(N$1,Cities!$C$2:$D$350,2,0)))+SIN(RADIANS(90-VLOOKUP($B331,Teams!$A$2:$C$354,3,0)))*SIN(RADIANS(90-VLOOKUP(N$1,Cities!$C$2:$D$350,2,0)))*COS(RADIANS(VLOOKUP($B331,Teams!$A$2:$D$354,4,0)-VLOOKUP(N$1,Cities!$C$2:$E$350,3,0))))*3959,0)</f>
        <v>1334</v>
      </c>
      <c r="O331" s="14">
        <f>ROUND(ACOS(COS(RADIANS(90-VLOOKUP($B331,Teams!$A$2:$C$354,3,0)))*COS(RADIANS(90-VLOOKUP(O$1,Cities!$C$2:$D$350,2,0)))+SIN(RADIANS(90-VLOOKUP($B331,Teams!$A$2:$C$354,3,0)))*SIN(RADIANS(90-VLOOKUP(O$1,Cities!$C$2:$D$350,2,0)))*COS(RADIANS(VLOOKUP($B331,Teams!$A$2:$D$354,4,0)-VLOOKUP(O$1,Cities!$C$2:$E$350,3,0))))*3959,0)</f>
        <v>2385</v>
      </c>
    </row>
    <row r="332" spans="1:15">
      <c r="A332" s="13">
        <v>331</v>
      </c>
      <c r="B332" s="12" t="s">
        <v>404</v>
      </c>
      <c r="C332" s="14">
        <f>ROUND(ACOS(COS(RADIANS(90-VLOOKUP($B332,Teams!$A$2:$C$354,3,0)))*COS(RADIANS(90-VLOOKUP(C$1,Cities!$C$2:$D$350,2,0)))+SIN(RADIANS(90-VLOOKUP($B332,Teams!$A$2:$C$354,3,0)))*SIN(RADIANS(90-VLOOKUP(C$1,Cities!$C$2:$D$350,2,0)))*COS(RADIANS(VLOOKUP($B332,Teams!$A$2:$D$354,4,0)-VLOOKUP(C$1,Cities!$C$2:$E$350,3,0))))*3959,0)</f>
        <v>404</v>
      </c>
      <c r="D332" s="14">
        <f>ROUND(ACOS(COS(RADIANS(90-VLOOKUP($B332,Teams!$A$2:$C$354,3,0)))*COS(RADIANS(90-VLOOKUP(D$1,Cities!$C$2:$D$350,2,0)))+SIN(RADIANS(90-VLOOKUP($B332,Teams!$A$2:$C$354,3,0)))*SIN(RADIANS(90-VLOOKUP(D$1,Cities!$C$2:$D$350,2,0)))*COS(RADIANS(VLOOKUP($B332,Teams!$A$2:$D$354,4,0)-VLOOKUP(D$1,Cities!$C$2:$E$350,3,0))))*3959,0)</f>
        <v>153</v>
      </c>
      <c r="E332" s="14">
        <f>ROUND(ACOS(COS(RADIANS(90-VLOOKUP($B332,Teams!$A$2:$C$354,3,0)))*COS(RADIANS(90-VLOOKUP(E$1,Cities!$C$2:$D$350,2,0)))+SIN(RADIANS(90-VLOOKUP($B332,Teams!$A$2:$C$354,3,0)))*SIN(RADIANS(90-VLOOKUP(E$1,Cities!$C$2:$D$350,2,0)))*COS(RADIANS(VLOOKUP($B332,Teams!$A$2:$D$354,4,0)-VLOOKUP(E$1,Cities!$C$2:$E$350,3,0))))*3959,0)</f>
        <v>731</v>
      </c>
      <c r="F332" s="14">
        <f>ROUND(ACOS(COS(RADIANS(90-VLOOKUP($B332,Teams!$A$2:$C$354,3,0)))*COS(RADIANS(90-VLOOKUP(F$1,Cities!$C$2:$D$350,2,0)))+SIN(RADIANS(90-VLOOKUP($B332,Teams!$A$2:$C$354,3,0)))*SIN(RADIANS(90-VLOOKUP(F$1,Cities!$C$2:$D$350,2,0)))*COS(RADIANS(VLOOKUP($B332,Teams!$A$2:$D$354,4,0)-VLOOKUP(F$1,Cities!$C$2:$E$350,3,0))))*3959,0)</f>
        <v>292</v>
      </c>
      <c r="G332" s="14">
        <f>ROUND(ACOS(COS(RADIANS(90-VLOOKUP($B332,Teams!$A$2:$C$354,3,0)))*COS(RADIANS(90-VLOOKUP(G$1,Cities!$C$2:$D$350,2,0)))+SIN(RADIANS(90-VLOOKUP($B332,Teams!$A$2:$C$354,3,0)))*SIN(RADIANS(90-VLOOKUP(G$1,Cities!$C$2:$D$350,2,0)))*COS(RADIANS(VLOOKUP($B332,Teams!$A$2:$D$354,4,0)-VLOOKUP(G$1,Cities!$C$2:$E$350,3,0))))*3959,0)</f>
        <v>638</v>
      </c>
      <c r="H332" s="14">
        <f>ROUND(ACOS(COS(RADIANS(90-VLOOKUP($B332,Teams!$A$2:$C$354,3,0)))*COS(RADIANS(90-VLOOKUP(H$1,Cities!$C$2:$D$350,2,0)))+SIN(RADIANS(90-VLOOKUP($B332,Teams!$A$2:$C$354,3,0)))*SIN(RADIANS(90-VLOOKUP(H$1,Cities!$C$2:$D$350,2,0)))*COS(RADIANS(VLOOKUP($B332,Teams!$A$2:$D$354,4,0)-VLOOKUP(H$1,Cities!$C$2:$E$350,3,0))))*3959,0)</f>
        <v>959</v>
      </c>
      <c r="I332" s="14">
        <f>ROUND(ACOS(COS(RADIANS(90-VLOOKUP($B332,Teams!$A$2:$C$354,3,0)))*COS(RADIANS(90-VLOOKUP(I$1,Cities!$C$2:$D$350,2,0)))+SIN(RADIANS(90-VLOOKUP($B332,Teams!$A$2:$C$354,3,0)))*SIN(RADIANS(90-VLOOKUP(I$1,Cities!$C$2:$D$350,2,0)))*COS(RADIANS(VLOOKUP($B332,Teams!$A$2:$D$354,4,0)-VLOOKUP(I$1,Cities!$C$2:$E$350,3,0))))*3959,0)</f>
        <v>2057</v>
      </c>
      <c r="J332" s="11">
        <f>ROUND(ACOS(COS(RADIANS(90-VLOOKUP($B332,Teams!$A$2:$C$354,3,0)))*COS(RADIANS(90-VLOOKUP(J$1,Cities!$C$2:$D$350,2,0)))+SIN(RADIANS(90-VLOOKUP($B332,Teams!$A$2:$C$354,3,0)))*SIN(RADIANS(90-VLOOKUP(J$1,Cities!$C$2:$D$350,2,0)))*COS(RADIANS(VLOOKUP($B332,Teams!$A$2:$D$354,4,0)-VLOOKUP(J$1,Cities!$C$2:$E$350,3,0))))*3959,0)</f>
        <v>2309</v>
      </c>
      <c r="K332" s="17"/>
      <c r="L332" s="11">
        <f>ROUND(ACOS(COS(RADIANS(90-VLOOKUP($B332,Teams!$A$2:$C$354,3,0)))*COS(RADIANS(90-VLOOKUP(L$1,Cities!$C$2:$D$350,2,0)))+SIN(RADIANS(90-VLOOKUP($B332,Teams!$A$2:$C$354,3,0)))*SIN(RADIANS(90-VLOOKUP(L$1,Cities!$C$2:$D$350,2,0)))*COS(RADIANS(VLOOKUP($B332,Teams!$A$2:$D$354,4,0)-VLOOKUP(L$1,Cities!$C$2:$E$350,3,0))))*3959,0)</f>
        <v>305</v>
      </c>
      <c r="M332" s="14">
        <f>ROUND(ACOS(COS(RADIANS(90-VLOOKUP($B332,Teams!$A$2:$C$354,3,0)))*COS(RADIANS(90-VLOOKUP(M$1,Cities!$C$2:$D$350,2,0)))+SIN(RADIANS(90-VLOOKUP($B332,Teams!$A$2:$C$354,3,0)))*SIN(RADIANS(90-VLOOKUP(M$1,Cities!$C$2:$D$350,2,0)))*COS(RADIANS(VLOOKUP($B332,Teams!$A$2:$D$354,4,0)-VLOOKUP(M$1,Cities!$C$2:$E$350,3,0))))*3959,0)</f>
        <v>429</v>
      </c>
      <c r="N332" s="14">
        <f>ROUND(ACOS(COS(RADIANS(90-VLOOKUP($B332,Teams!$A$2:$C$354,3,0)))*COS(RADIANS(90-VLOOKUP(N$1,Cities!$C$2:$D$350,2,0)))+SIN(RADIANS(90-VLOOKUP($B332,Teams!$A$2:$C$354,3,0)))*SIN(RADIANS(90-VLOOKUP(N$1,Cities!$C$2:$D$350,2,0)))*COS(RADIANS(VLOOKUP($B332,Teams!$A$2:$D$354,4,0)-VLOOKUP(N$1,Cities!$C$2:$E$350,3,0))))*3959,0)</f>
        <v>1122</v>
      </c>
      <c r="O332" s="14">
        <f>ROUND(ACOS(COS(RADIANS(90-VLOOKUP($B332,Teams!$A$2:$C$354,3,0)))*COS(RADIANS(90-VLOOKUP(O$1,Cities!$C$2:$D$350,2,0)))+SIN(RADIANS(90-VLOOKUP($B332,Teams!$A$2:$C$354,3,0)))*SIN(RADIANS(90-VLOOKUP(O$1,Cities!$C$2:$D$350,2,0)))*COS(RADIANS(VLOOKUP($B332,Teams!$A$2:$D$354,4,0)-VLOOKUP(O$1,Cities!$C$2:$E$350,3,0))))*3959,0)</f>
        <v>2229</v>
      </c>
    </row>
    <row r="333" spans="1:15">
      <c r="A333" s="13">
        <v>332</v>
      </c>
      <c r="B333" s="12" t="s">
        <v>408</v>
      </c>
      <c r="C333" s="14">
        <f>ROUND(ACOS(COS(RADIANS(90-VLOOKUP($B333,Teams!$A$2:$C$354,3,0)))*COS(RADIANS(90-VLOOKUP(C$1,Cities!$C$2:$D$350,2,0)))+SIN(RADIANS(90-VLOOKUP($B333,Teams!$A$2:$C$354,3,0)))*SIN(RADIANS(90-VLOOKUP(C$1,Cities!$C$2:$D$350,2,0)))*COS(RADIANS(VLOOKUP($B333,Teams!$A$2:$D$354,4,0)-VLOOKUP(C$1,Cities!$C$2:$E$350,3,0))))*3959,0)</f>
        <v>514</v>
      </c>
      <c r="D333" s="14">
        <f>ROUND(ACOS(COS(RADIANS(90-VLOOKUP($B333,Teams!$A$2:$C$354,3,0)))*COS(RADIANS(90-VLOOKUP(D$1,Cities!$C$2:$D$350,2,0)))+SIN(RADIANS(90-VLOOKUP($B333,Teams!$A$2:$C$354,3,0)))*SIN(RADIANS(90-VLOOKUP(D$1,Cities!$C$2:$D$350,2,0)))*COS(RADIANS(VLOOKUP($B333,Teams!$A$2:$D$354,4,0)-VLOOKUP(D$1,Cities!$C$2:$E$350,3,0))))*3959,0)</f>
        <v>85</v>
      </c>
      <c r="E333" s="14">
        <f>ROUND(ACOS(COS(RADIANS(90-VLOOKUP($B333,Teams!$A$2:$C$354,3,0)))*COS(RADIANS(90-VLOOKUP(E$1,Cities!$C$2:$D$350,2,0)))+SIN(RADIANS(90-VLOOKUP($B333,Teams!$A$2:$C$354,3,0)))*SIN(RADIANS(90-VLOOKUP(E$1,Cities!$C$2:$D$350,2,0)))*COS(RADIANS(VLOOKUP($B333,Teams!$A$2:$D$354,4,0)-VLOOKUP(E$1,Cities!$C$2:$E$350,3,0))))*3959,0)</f>
        <v>649</v>
      </c>
      <c r="F333" s="14">
        <f>ROUND(ACOS(COS(RADIANS(90-VLOOKUP($B333,Teams!$A$2:$C$354,3,0)))*COS(RADIANS(90-VLOOKUP(F$1,Cities!$C$2:$D$350,2,0)))+SIN(RADIANS(90-VLOOKUP($B333,Teams!$A$2:$C$354,3,0)))*SIN(RADIANS(90-VLOOKUP(F$1,Cities!$C$2:$D$350,2,0)))*COS(RADIANS(VLOOKUP($B333,Teams!$A$2:$D$354,4,0)-VLOOKUP(F$1,Cities!$C$2:$E$350,3,0))))*3959,0)</f>
        <v>301</v>
      </c>
      <c r="G333" s="14">
        <f>ROUND(ACOS(COS(RADIANS(90-VLOOKUP($B333,Teams!$A$2:$C$354,3,0)))*COS(RADIANS(90-VLOOKUP(G$1,Cities!$C$2:$D$350,2,0)))+SIN(RADIANS(90-VLOOKUP($B333,Teams!$A$2:$C$354,3,0)))*SIN(RADIANS(90-VLOOKUP(G$1,Cities!$C$2:$D$350,2,0)))*COS(RADIANS(VLOOKUP($B333,Teams!$A$2:$D$354,4,0)-VLOOKUP(G$1,Cities!$C$2:$E$350,3,0))))*3959,0)</f>
        <v>544</v>
      </c>
      <c r="H333" s="14">
        <f>ROUND(ACOS(COS(RADIANS(90-VLOOKUP($B333,Teams!$A$2:$C$354,3,0)))*COS(RADIANS(90-VLOOKUP(H$1,Cities!$C$2:$D$350,2,0)))+SIN(RADIANS(90-VLOOKUP($B333,Teams!$A$2:$C$354,3,0)))*SIN(RADIANS(90-VLOOKUP(H$1,Cities!$C$2:$D$350,2,0)))*COS(RADIANS(VLOOKUP($B333,Teams!$A$2:$D$354,4,0)-VLOOKUP(H$1,Cities!$C$2:$E$350,3,0))))*3959,0)</f>
        <v>879</v>
      </c>
      <c r="I333" s="14">
        <f>ROUND(ACOS(COS(RADIANS(90-VLOOKUP($B333,Teams!$A$2:$C$354,3,0)))*COS(RADIANS(90-VLOOKUP(I$1,Cities!$C$2:$D$350,2,0)))+SIN(RADIANS(90-VLOOKUP($B333,Teams!$A$2:$C$354,3,0)))*SIN(RADIANS(90-VLOOKUP(I$1,Cities!$C$2:$D$350,2,0)))*COS(RADIANS(VLOOKUP($B333,Teams!$A$2:$D$354,4,0)-VLOOKUP(I$1,Cities!$C$2:$E$350,3,0))))*3959,0)</f>
        <v>1997</v>
      </c>
      <c r="J333" s="11">
        <f>ROUND(ACOS(COS(RADIANS(90-VLOOKUP($B333,Teams!$A$2:$C$354,3,0)))*COS(RADIANS(90-VLOOKUP(J$1,Cities!$C$2:$D$350,2,0)))+SIN(RADIANS(90-VLOOKUP($B333,Teams!$A$2:$C$354,3,0)))*SIN(RADIANS(90-VLOOKUP(J$1,Cities!$C$2:$D$350,2,0)))*COS(RADIANS(VLOOKUP($B333,Teams!$A$2:$D$354,4,0)-VLOOKUP(J$1,Cities!$C$2:$E$350,3,0))))*3959,0)</f>
        <v>2221</v>
      </c>
      <c r="K333" s="17"/>
      <c r="L333" s="11">
        <f>ROUND(ACOS(COS(RADIANS(90-VLOOKUP($B333,Teams!$A$2:$C$354,3,0)))*COS(RADIANS(90-VLOOKUP(L$1,Cities!$C$2:$D$350,2,0)))+SIN(RADIANS(90-VLOOKUP($B333,Teams!$A$2:$C$354,3,0)))*SIN(RADIANS(90-VLOOKUP(L$1,Cities!$C$2:$D$350,2,0)))*COS(RADIANS(VLOOKUP($B333,Teams!$A$2:$D$354,4,0)-VLOOKUP(L$1,Cities!$C$2:$E$350,3,0))))*3959,0)</f>
        <v>423</v>
      </c>
      <c r="M333" s="14">
        <f>ROUND(ACOS(COS(RADIANS(90-VLOOKUP($B333,Teams!$A$2:$C$354,3,0)))*COS(RADIANS(90-VLOOKUP(M$1,Cities!$C$2:$D$350,2,0)))+SIN(RADIANS(90-VLOOKUP($B333,Teams!$A$2:$C$354,3,0)))*SIN(RADIANS(90-VLOOKUP(M$1,Cities!$C$2:$D$350,2,0)))*COS(RADIANS(VLOOKUP($B333,Teams!$A$2:$D$354,4,0)-VLOOKUP(M$1,Cities!$C$2:$E$350,3,0))))*3959,0)</f>
        <v>356</v>
      </c>
      <c r="N333" s="14">
        <f>ROUND(ACOS(COS(RADIANS(90-VLOOKUP($B333,Teams!$A$2:$C$354,3,0)))*COS(RADIANS(90-VLOOKUP(N$1,Cities!$C$2:$D$350,2,0)))+SIN(RADIANS(90-VLOOKUP($B333,Teams!$A$2:$C$354,3,0)))*SIN(RADIANS(90-VLOOKUP(N$1,Cities!$C$2:$D$350,2,0)))*COS(RADIANS(VLOOKUP($B333,Teams!$A$2:$D$354,4,0)-VLOOKUP(N$1,Cities!$C$2:$E$350,3,0))))*3959,0)</f>
        <v>1002</v>
      </c>
      <c r="O333" s="14">
        <f>ROUND(ACOS(COS(RADIANS(90-VLOOKUP($B333,Teams!$A$2:$C$354,3,0)))*COS(RADIANS(90-VLOOKUP(O$1,Cities!$C$2:$D$350,2,0)))+SIN(RADIANS(90-VLOOKUP($B333,Teams!$A$2:$C$354,3,0)))*SIN(RADIANS(90-VLOOKUP(O$1,Cities!$C$2:$D$350,2,0)))*COS(RADIANS(VLOOKUP($B333,Teams!$A$2:$D$354,4,0)-VLOOKUP(O$1,Cities!$C$2:$E$350,3,0))))*3959,0)</f>
        <v>2128</v>
      </c>
    </row>
    <row r="334" spans="1:15">
      <c r="A334" s="13">
        <v>333</v>
      </c>
      <c r="B334" s="12" t="s">
        <v>785</v>
      </c>
      <c r="C334" s="14">
        <f>ROUND(ACOS(COS(RADIANS(90-VLOOKUP($B334,Teams!$A$2:$C$354,3,0)))*COS(RADIANS(90-VLOOKUP(C$1,Cities!$C$2:$D$350,2,0)))+SIN(RADIANS(90-VLOOKUP($B334,Teams!$A$2:$C$354,3,0)))*SIN(RADIANS(90-VLOOKUP(C$1,Cities!$C$2:$D$350,2,0)))*COS(RADIANS(VLOOKUP($B334,Teams!$A$2:$D$354,4,0)-VLOOKUP(C$1,Cities!$C$2:$E$350,3,0))))*3959,0)</f>
        <v>450</v>
      </c>
      <c r="D334" s="14">
        <f>ROUND(ACOS(COS(RADIANS(90-VLOOKUP($B334,Teams!$A$2:$C$354,3,0)))*COS(RADIANS(90-VLOOKUP(D$1,Cities!$C$2:$D$350,2,0)))+SIN(RADIANS(90-VLOOKUP($B334,Teams!$A$2:$C$354,3,0)))*SIN(RADIANS(90-VLOOKUP(D$1,Cities!$C$2:$D$350,2,0)))*COS(RADIANS(VLOOKUP($B334,Teams!$A$2:$D$354,4,0)-VLOOKUP(D$1,Cities!$C$2:$E$350,3,0))))*3959,0)</f>
        <v>118</v>
      </c>
      <c r="E334" s="14">
        <f>ROUND(ACOS(COS(RADIANS(90-VLOOKUP($B334,Teams!$A$2:$C$354,3,0)))*COS(RADIANS(90-VLOOKUP(E$1,Cities!$C$2:$D$350,2,0)))+SIN(RADIANS(90-VLOOKUP($B334,Teams!$A$2:$C$354,3,0)))*SIN(RADIANS(90-VLOOKUP(E$1,Cities!$C$2:$D$350,2,0)))*COS(RADIANS(VLOOKUP($B334,Teams!$A$2:$D$354,4,0)-VLOOKUP(E$1,Cities!$C$2:$E$350,3,0))))*3959,0)</f>
        <v>698</v>
      </c>
      <c r="F334" s="14">
        <f>ROUND(ACOS(COS(RADIANS(90-VLOOKUP($B334,Teams!$A$2:$C$354,3,0)))*COS(RADIANS(90-VLOOKUP(F$1,Cities!$C$2:$D$350,2,0)))+SIN(RADIANS(90-VLOOKUP($B334,Teams!$A$2:$C$354,3,0)))*SIN(RADIANS(90-VLOOKUP(F$1,Cities!$C$2:$D$350,2,0)))*COS(RADIANS(VLOOKUP($B334,Teams!$A$2:$D$354,4,0)-VLOOKUP(F$1,Cities!$C$2:$E$350,3,0))))*3959,0)</f>
        <v>282</v>
      </c>
      <c r="G334" s="14">
        <f>ROUND(ACOS(COS(RADIANS(90-VLOOKUP($B334,Teams!$A$2:$C$354,3,0)))*COS(RADIANS(90-VLOOKUP(G$1,Cities!$C$2:$D$350,2,0)))+SIN(RADIANS(90-VLOOKUP($B334,Teams!$A$2:$C$354,3,0)))*SIN(RADIANS(90-VLOOKUP(G$1,Cities!$C$2:$D$350,2,0)))*COS(RADIANS(VLOOKUP($B334,Teams!$A$2:$D$354,4,0)-VLOOKUP(G$1,Cities!$C$2:$E$350,3,0))))*3959,0)</f>
        <v>589</v>
      </c>
      <c r="H334" s="14">
        <f>ROUND(ACOS(COS(RADIANS(90-VLOOKUP($B334,Teams!$A$2:$C$354,3,0)))*COS(RADIANS(90-VLOOKUP(H$1,Cities!$C$2:$D$350,2,0)))+SIN(RADIANS(90-VLOOKUP($B334,Teams!$A$2:$C$354,3,0)))*SIN(RADIANS(90-VLOOKUP(H$1,Cities!$C$2:$D$350,2,0)))*COS(RADIANS(VLOOKUP($B334,Teams!$A$2:$D$354,4,0)-VLOOKUP(H$1,Cities!$C$2:$E$350,3,0))))*3959,0)</f>
        <v>915</v>
      </c>
      <c r="I334" s="14">
        <f>ROUND(ACOS(COS(RADIANS(90-VLOOKUP($B334,Teams!$A$2:$C$354,3,0)))*COS(RADIANS(90-VLOOKUP(I$1,Cities!$C$2:$D$350,2,0)))+SIN(RADIANS(90-VLOOKUP($B334,Teams!$A$2:$C$354,3,0)))*SIN(RADIANS(90-VLOOKUP(I$1,Cities!$C$2:$D$350,2,0)))*COS(RADIANS(VLOOKUP($B334,Teams!$A$2:$D$354,4,0)-VLOOKUP(I$1,Cities!$C$2:$E$350,3,0))))*3959,0)</f>
        <v>2022</v>
      </c>
      <c r="J334" s="11">
        <f>ROUND(ACOS(COS(RADIANS(90-VLOOKUP($B334,Teams!$A$2:$C$354,3,0)))*COS(RADIANS(90-VLOOKUP(J$1,Cities!$C$2:$D$350,2,0)))+SIN(RADIANS(90-VLOOKUP($B334,Teams!$A$2:$C$354,3,0)))*SIN(RADIANS(90-VLOOKUP(J$1,Cities!$C$2:$D$350,2,0)))*COS(RADIANS(VLOOKUP($B334,Teams!$A$2:$D$354,4,0)-VLOOKUP(J$1,Cities!$C$2:$E$350,3,0))))*3959,0)</f>
        <v>2263</v>
      </c>
      <c r="K334" s="17"/>
      <c r="L334" s="11">
        <f>ROUND(ACOS(COS(RADIANS(90-VLOOKUP($B334,Teams!$A$2:$C$354,3,0)))*COS(RADIANS(90-VLOOKUP(L$1,Cities!$C$2:$D$350,2,0)))+SIN(RADIANS(90-VLOOKUP($B334,Teams!$A$2:$C$354,3,0)))*SIN(RADIANS(90-VLOOKUP(L$1,Cities!$C$2:$D$350,2,0)))*COS(RADIANS(VLOOKUP($B334,Teams!$A$2:$D$354,4,0)-VLOOKUP(L$1,Cities!$C$2:$E$350,3,0))))*3959,0)</f>
        <v>357</v>
      </c>
      <c r="M334" s="14">
        <f>ROUND(ACOS(COS(RADIANS(90-VLOOKUP($B334,Teams!$A$2:$C$354,3,0)))*COS(RADIANS(90-VLOOKUP(M$1,Cities!$C$2:$D$350,2,0)))+SIN(RADIANS(90-VLOOKUP($B334,Teams!$A$2:$C$354,3,0)))*SIN(RADIANS(90-VLOOKUP(M$1,Cities!$C$2:$D$350,2,0)))*COS(RADIANS(VLOOKUP($B334,Teams!$A$2:$D$354,4,0)-VLOOKUP(M$1,Cities!$C$2:$E$350,3,0))))*3959,0)</f>
        <v>386</v>
      </c>
      <c r="N334" s="14">
        <f>ROUND(ACOS(COS(RADIANS(90-VLOOKUP($B334,Teams!$A$2:$C$354,3,0)))*COS(RADIANS(90-VLOOKUP(N$1,Cities!$C$2:$D$350,2,0)))+SIN(RADIANS(90-VLOOKUP($B334,Teams!$A$2:$C$354,3,0)))*SIN(RADIANS(90-VLOOKUP(N$1,Cities!$C$2:$D$350,2,0)))*COS(RADIANS(VLOOKUP($B334,Teams!$A$2:$D$354,4,0)-VLOOKUP(N$1,Cities!$C$2:$E$350,3,0))))*3959,0)</f>
        <v>1067</v>
      </c>
      <c r="O334" s="14">
        <f>ROUND(ACOS(COS(RADIANS(90-VLOOKUP($B334,Teams!$A$2:$C$354,3,0)))*COS(RADIANS(90-VLOOKUP(O$1,Cities!$C$2:$D$350,2,0)))+SIN(RADIANS(90-VLOOKUP($B334,Teams!$A$2:$C$354,3,0)))*SIN(RADIANS(90-VLOOKUP(O$1,Cities!$C$2:$D$350,2,0)))*COS(RADIANS(VLOOKUP($B334,Teams!$A$2:$D$354,4,0)-VLOOKUP(O$1,Cities!$C$2:$E$350,3,0))))*3959,0)</f>
        <v>2178</v>
      </c>
    </row>
    <row r="335" spans="1:15">
      <c r="A335" s="13">
        <v>334</v>
      </c>
      <c r="B335" s="12" t="s">
        <v>695</v>
      </c>
      <c r="C335" s="14">
        <f>ROUND(ACOS(COS(RADIANS(90-VLOOKUP($B335,Teams!$A$2:$C$354,3,0)))*COS(RADIANS(90-VLOOKUP(C$1,Cities!$C$2:$D$350,2,0)))+SIN(RADIANS(90-VLOOKUP($B335,Teams!$A$2:$C$354,3,0)))*SIN(RADIANS(90-VLOOKUP(C$1,Cities!$C$2:$D$350,2,0)))*COS(RADIANS(VLOOKUP($B335,Teams!$A$2:$D$354,4,0)-VLOOKUP(C$1,Cities!$C$2:$E$350,3,0))))*3959,0)</f>
        <v>146</v>
      </c>
      <c r="D335" s="14">
        <f>ROUND(ACOS(COS(RADIANS(90-VLOOKUP($B335,Teams!$A$2:$C$354,3,0)))*COS(RADIANS(90-VLOOKUP(D$1,Cities!$C$2:$D$350,2,0)))+SIN(RADIANS(90-VLOOKUP($B335,Teams!$A$2:$C$354,3,0)))*SIN(RADIANS(90-VLOOKUP(D$1,Cities!$C$2:$D$350,2,0)))*COS(RADIANS(VLOOKUP($B335,Teams!$A$2:$D$354,4,0)-VLOOKUP(D$1,Cities!$C$2:$E$350,3,0))))*3959,0)</f>
        <v>436</v>
      </c>
      <c r="E335" s="14">
        <f>ROUND(ACOS(COS(RADIANS(90-VLOOKUP($B335,Teams!$A$2:$C$354,3,0)))*COS(RADIANS(90-VLOOKUP(E$1,Cities!$C$2:$D$350,2,0)))+SIN(RADIANS(90-VLOOKUP($B335,Teams!$A$2:$C$354,3,0)))*SIN(RADIANS(90-VLOOKUP(E$1,Cities!$C$2:$D$350,2,0)))*COS(RADIANS(VLOOKUP($B335,Teams!$A$2:$D$354,4,0)-VLOOKUP(E$1,Cities!$C$2:$E$350,3,0))))*3959,0)</f>
        <v>989</v>
      </c>
      <c r="F335" s="14">
        <f>ROUND(ACOS(COS(RADIANS(90-VLOOKUP($B335,Teams!$A$2:$C$354,3,0)))*COS(RADIANS(90-VLOOKUP(F$1,Cities!$C$2:$D$350,2,0)))+SIN(RADIANS(90-VLOOKUP($B335,Teams!$A$2:$C$354,3,0)))*SIN(RADIANS(90-VLOOKUP(F$1,Cities!$C$2:$D$350,2,0)))*COS(RADIANS(VLOOKUP($B335,Teams!$A$2:$D$354,4,0)-VLOOKUP(F$1,Cities!$C$2:$E$350,3,0))))*3959,0)</f>
        <v>398</v>
      </c>
      <c r="G335" s="14">
        <f>ROUND(ACOS(COS(RADIANS(90-VLOOKUP($B335,Teams!$A$2:$C$354,3,0)))*COS(RADIANS(90-VLOOKUP(G$1,Cities!$C$2:$D$350,2,0)))+SIN(RADIANS(90-VLOOKUP($B335,Teams!$A$2:$C$354,3,0)))*SIN(RADIANS(90-VLOOKUP(G$1,Cities!$C$2:$D$350,2,0)))*COS(RADIANS(VLOOKUP($B335,Teams!$A$2:$D$354,4,0)-VLOOKUP(G$1,Cities!$C$2:$E$350,3,0))))*3959,0)</f>
        <v>866</v>
      </c>
      <c r="H335" s="14">
        <f>ROUND(ACOS(COS(RADIANS(90-VLOOKUP($B335,Teams!$A$2:$C$354,3,0)))*COS(RADIANS(90-VLOOKUP(H$1,Cities!$C$2:$D$350,2,0)))+SIN(RADIANS(90-VLOOKUP($B335,Teams!$A$2:$C$354,3,0)))*SIN(RADIANS(90-VLOOKUP(H$1,Cities!$C$2:$D$350,2,0)))*COS(RADIANS(VLOOKUP($B335,Teams!$A$2:$D$354,4,0)-VLOOKUP(H$1,Cities!$C$2:$E$350,3,0))))*3959,0)</f>
        <v>1141</v>
      </c>
      <c r="I335" s="14">
        <f>ROUND(ACOS(COS(RADIANS(90-VLOOKUP($B335,Teams!$A$2:$C$354,3,0)))*COS(RADIANS(90-VLOOKUP(I$1,Cities!$C$2:$D$350,2,0)))+SIN(RADIANS(90-VLOOKUP($B335,Teams!$A$2:$C$354,3,0)))*SIN(RADIANS(90-VLOOKUP(I$1,Cities!$C$2:$D$350,2,0)))*COS(RADIANS(VLOOKUP($B335,Teams!$A$2:$D$354,4,0)-VLOOKUP(I$1,Cities!$C$2:$E$350,3,0))))*3959,0)</f>
        <v>2173</v>
      </c>
      <c r="J335" s="11">
        <f>ROUND(ACOS(COS(RADIANS(90-VLOOKUP($B335,Teams!$A$2:$C$354,3,0)))*COS(RADIANS(90-VLOOKUP(J$1,Cities!$C$2:$D$350,2,0)))+SIN(RADIANS(90-VLOOKUP($B335,Teams!$A$2:$C$354,3,0)))*SIN(RADIANS(90-VLOOKUP(J$1,Cities!$C$2:$D$350,2,0)))*COS(RADIANS(VLOOKUP($B335,Teams!$A$2:$D$354,4,0)-VLOOKUP(J$1,Cities!$C$2:$E$350,3,0))))*3959,0)</f>
        <v>2494</v>
      </c>
      <c r="K335" s="17"/>
      <c r="L335" s="11">
        <f>ROUND(ACOS(COS(RADIANS(90-VLOOKUP($B335,Teams!$A$2:$C$354,3,0)))*COS(RADIANS(90-VLOOKUP(L$1,Cities!$C$2:$D$350,2,0)))+SIN(RADIANS(90-VLOOKUP($B335,Teams!$A$2:$C$354,3,0)))*SIN(RADIANS(90-VLOOKUP(L$1,Cities!$C$2:$D$350,2,0)))*COS(RADIANS(VLOOKUP($B335,Teams!$A$2:$D$354,4,0)-VLOOKUP(L$1,Cities!$C$2:$E$350,3,0))))*3959,0)</f>
        <v>14</v>
      </c>
      <c r="M335" s="14">
        <f>ROUND(ACOS(COS(RADIANS(90-VLOOKUP($B335,Teams!$A$2:$C$354,3,0)))*COS(RADIANS(90-VLOOKUP(M$1,Cities!$C$2:$D$350,2,0)))+SIN(RADIANS(90-VLOOKUP($B335,Teams!$A$2:$C$354,3,0)))*SIN(RADIANS(90-VLOOKUP(M$1,Cities!$C$2:$D$350,2,0)))*COS(RADIANS(VLOOKUP($B335,Teams!$A$2:$D$354,4,0)-VLOOKUP(M$1,Cities!$C$2:$E$350,3,0))))*3959,0)</f>
        <v>635</v>
      </c>
      <c r="N335" s="14">
        <f>ROUND(ACOS(COS(RADIANS(90-VLOOKUP($B335,Teams!$A$2:$C$354,3,0)))*COS(RADIANS(90-VLOOKUP(N$1,Cities!$C$2:$D$350,2,0)))+SIN(RADIANS(90-VLOOKUP($B335,Teams!$A$2:$C$354,3,0)))*SIN(RADIANS(90-VLOOKUP(N$1,Cities!$C$2:$D$350,2,0)))*COS(RADIANS(VLOOKUP($B335,Teams!$A$2:$D$354,4,0)-VLOOKUP(N$1,Cities!$C$2:$E$350,3,0))))*3959,0)</f>
        <v>1407</v>
      </c>
      <c r="O335" s="14">
        <f>ROUND(ACOS(COS(RADIANS(90-VLOOKUP($B335,Teams!$A$2:$C$354,3,0)))*COS(RADIANS(90-VLOOKUP(O$1,Cities!$C$2:$D$350,2,0)))+SIN(RADIANS(90-VLOOKUP($B335,Teams!$A$2:$C$354,3,0)))*SIN(RADIANS(90-VLOOKUP(O$1,Cities!$C$2:$D$350,2,0)))*COS(RADIANS(VLOOKUP($B335,Teams!$A$2:$D$354,4,0)-VLOOKUP(O$1,Cities!$C$2:$E$350,3,0))))*3959,0)</f>
        <v>2446</v>
      </c>
    </row>
    <row r="336" spans="1:15">
      <c r="A336" s="13">
        <v>335</v>
      </c>
      <c r="B336" s="12" t="s">
        <v>424</v>
      </c>
      <c r="C336" s="14">
        <f>ROUND(ACOS(COS(RADIANS(90-VLOOKUP($B336,Teams!$A$2:$C$354,3,0)))*COS(RADIANS(90-VLOOKUP(C$1,Cities!$C$2:$D$350,2,0)))+SIN(RADIANS(90-VLOOKUP($B336,Teams!$A$2:$C$354,3,0)))*SIN(RADIANS(90-VLOOKUP(C$1,Cities!$C$2:$D$350,2,0)))*COS(RADIANS(VLOOKUP($B336,Teams!$A$2:$D$354,4,0)-VLOOKUP(C$1,Cities!$C$2:$E$350,3,0))))*3959,0)</f>
        <v>570</v>
      </c>
      <c r="D336" s="14">
        <f>ROUND(ACOS(COS(RADIANS(90-VLOOKUP($B336,Teams!$A$2:$C$354,3,0)))*COS(RADIANS(90-VLOOKUP(D$1,Cities!$C$2:$D$350,2,0)))+SIN(RADIANS(90-VLOOKUP($B336,Teams!$A$2:$C$354,3,0)))*SIN(RADIANS(90-VLOOKUP(D$1,Cities!$C$2:$D$350,2,0)))*COS(RADIANS(VLOOKUP($B336,Teams!$A$2:$D$354,4,0)-VLOOKUP(D$1,Cities!$C$2:$E$350,3,0))))*3959,0)</f>
        <v>24</v>
      </c>
      <c r="E336" s="14">
        <f>ROUND(ACOS(COS(RADIANS(90-VLOOKUP($B336,Teams!$A$2:$C$354,3,0)))*COS(RADIANS(90-VLOOKUP(E$1,Cities!$C$2:$D$350,2,0)))+SIN(RADIANS(90-VLOOKUP($B336,Teams!$A$2:$C$354,3,0)))*SIN(RADIANS(90-VLOOKUP(E$1,Cities!$C$2:$D$350,2,0)))*COS(RADIANS(VLOOKUP($B336,Teams!$A$2:$D$354,4,0)-VLOOKUP(E$1,Cities!$C$2:$E$350,3,0))))*3959,0)</f>
        <v>575</v>
      </c>
      <c r="F336" s="14">
        <f>ROUND(ACOS(COS(RADIANS(90-VLOOKUP($B336,Teams!$A$2:$C$354,3,0)))*COS(RADIANS(90-VLOOKUP(F$1,Cities!$C$2:$D$350,2,0)))+SIN(RADIANS(90-VLOOKUP($B336,Teams!$A$2:$C$354,3,0)))*SIN(RADIANS(90-VLOOKUP(F$1,Cities!$C$2:$D$350,2,0)))*COS(RADIANS(VLOOKUP($B336,Teams!$A$2:$D$354,4,0)-VLOOKUP(F$1,Cities!$C$2:$E$350,3,0))))*3959,0)</f>
        <v>379</v>
      </c>
      <c r="G336" s="14">
        <f>ROUND(ACOS(COS(RADIANS(90-VLOOKUP($B336,Teams!$A$2:$C$354,3,0)))*COS(RADIANS(90-VLOOKUP(G$1,Cities!$C$2:$D$350,2,0)))+SIN(RADIANS(90-VLOOKUP($B336,Teams!$A$2:$C$354,3,0)))*SIN(RADIANS(90-VLOOKUP(G$1,Cities!$C$2:$D$350,2,0)))*COS(RADIANS(VLOOKUP($B336,Teams!$A$2:$D$354,4,0)-VLOOKUP(G$1,Cities!$C$2:$E$350,3,0))))*3959,0)</f>
        <v>575</v>
      </c>
      <c r="H336" s="14">
        <f>ROUND(ACOS(COS(RADIANS(90-VLOOKUP($B336,Teams!$A$2:$C$354,3,0)))*COS(RADIANS(90-VLOOKUP(H$1,Cities!$C$2:$D$350,2,0)))+SIN(RADIANS(90-VLOOKUP($B336,Teams!$A$2:$C$354,3,0)))*SIN(RADIANS(90-VLOOKUP(H$1,Cities!$C$2:$D$350,2,0)))*COS(RADIANS(VLOOKUP($B336,Teams!$A$2:$D$354,4,0)-VLOOKUP(H$1,Cities!$C$2:$E$350,3,0))))*3959,0)</f>
        <v>921</v>
      </c>
      <c r="I336" s="14">
        <f>ROUND(ACOS(COS(RADIANS(90-VLOOKUP($B336,Teams!$A$2:$C$354,3,0)))*COS(RADIANS(90-VLOOKUP(I$1,Cities!$C$2:$D$350,2,0)))+SIN(RADIANS(90-VLOOKUP($B336,Teams!$A$2:$C$354,3,0)))*SIN(RADIANS(90-VLOOKUP(I$1,Cities!$C$2:$D$350,2,0)))*COS(RADIANS(VLOOKUP($B336,Teams!$A$2:$D$354,4,0)-VLOOKUP(I$1,Cities!$C$2:$E$350,3,0))))*3959,0)</f>
        <v>2048</v>
      </c>
      <c r="J336" s="11">
        <f>ROUND(ACOS(COS(RADIANS(90-VLOOKUP($B336,Teams!$A$2:$C$354,3,0)))*COS(RADIANS(90-VLOOKUP(J$1,Cities!$C$2:$D$350,2,0)))+SIN(RADIANS(90-VLOOKUP($B336,Teams!$A$2:$C$354,3,0)))*SIN(RADIANS(90-VLOOKUP(J$1,Cities!$C$2:$D$350,2,0)))*COS(RADIANS(VLOOKUP($B336,Teams!$A$2:$D$354,4,0)-VLOOKUP(J$1,Cities!$C$2:$E$350,3,0))))*3959,0)</f>
        <v>2251</v>
      </c>
      <c r="K336" s="17"/>
      <c r="L336" s="11">
        <f>ROUND(ACOS(COS(RADIANS(90-VLOOKUP($B336,Teams!$A$2:$C$354,3,0)))*COS(RADIANS(90-VLOOKUP(L$1,Cities!$C$2:$D$350,2,0)))+SIN(RADIANS(90-VLOOKUP($B336,Teams!$A$2:$C$354,3,0)))*SIN(RADIANS(90-VLOOKUP(L$1,Cities!$C$2:$D$350,2,0)))*COS(RADIANS(VLOOKUP($B336,Teams!$A$2:$D$354,4,0)-VLOOKUP(L$1,Cities!$C$2:$E$350,3,0))))*3959,0)</f>
        <v>467</v>
      </c>
      <c r="M336" s="14">
        <f>ROUND(ACOS(COS(RADIANS(90-VLOOKUP($B336,Teams!$A$2:$C$354,3,0)))*COS(RADIANS(90-VLOOKUP(M$1,Cities!$C$2:$D$350,2,0)))+SIN(RADIANS(90-VLOOKUP($B336,Teams!$A$2:$C$354,3,0)))*SIN(RADIANS(90-VLOOKUP(M$1,Cities!$C$2:$D$350,2,0)))*COS(RADIANS(VLOOKUP($B336,Teams!$A$2:$D$354,4,0)-VLOOKUP(M$1,Cities!$C$2:$E$350,3,0))))*3959,0)</f>
        <v>409</v>
      </c>
      <c r="N336" s="14">
        <f>ROUND(ACOS(COS(RADIANS(90-VLOOKUP($B336,Teams!$A$2:$C$354,3,0)))*COS(RADIANS(90-VLOOKUP(N$1,Cities!$C$2:$D$350,2,0)))+SIN(RADIANS(90-VLOOKUP($B336,Teams!$A$2:$C$354,3,0)))*SIN(RADIANS(90-VLOOKUP(N$1,Cities!$C$2:$D$350,2,0)))*COS(RADIANS(VLOOKUP($B336,Teams!$A$2:$D$354,4,0)-VLOOKUP(N$1,Cities!$C$2:$E$350,3,0))))*3959,0)</f>
        <v>978</v>
      </c>
      <c r="O336" s="14">
        <f>ROUND(ACOS(COS(RADIANS(90-VLOOKUP($B336,Teams!$A$2:$C$354,3,0)))*COS(RADIANS(90-VLOOKUP(O$1,Cities!$C$2:$D$350,2,0)))+SIN(RADIANS(90-VLOOKUP($B336,Teams!$A$2:$C$354,3,0)))*SIN(RADIANS(90-VLOOKUP(O$1,Cities!$C$2:$D$350,2,0)))*COS(RADIANS(VLOOKUP($B336,Teams!$A$2:$D$354,4,0)-VLOOKUP(O$1,Cities!$C$2:$E$350,3,0))))*3959,0)</f>
        <v>2147</v>
      </c>
    </row>
    <row r="337" spans="1:15">
      <c r="A337" s="13">
        <v>336</v>
      </c>
      <c r="B337" s="12" t="s">
        <v>70</v>
      </c>
      <c r="C337" s="14">
        <f>ROUND(ACOS(COS(RADIANS(90-VLOOKUP($B337,Teams!$A$2:$C$354,3,0)))*COS(RADIANS(90-VLOOKUP(C$1,Cities!$C$2:$D$350,2,0)))+SIN(RADIANS(90-VLOOKUP($B337,Teams!$A$2:$C$354,3,0)))*SIN(RADIANS(90-VLOOKUP(C$1,Cities!$C$2:$D$350,2,0)))*COS(RADIANS(VLOOKUP($B337,Teams!$A$2:$D$354,4,0)-VLOOKUP(C$1,Cities!$C$2:$E$350,3,0))))*3959,0)</f>
        <v>2350</v>
      </c>
      <c r="D337" s="14">
        <f>ROUND(ACOS(COS(RADIANS(90-VLOOKUP($B337,Teams!$A$2:$C$354,3,0)))*COS(RADIANS(90-VLOOKUP(D$1,Cities!$C$2:$D$350,2,0)))+SIN(RADIANS(90-VLOOKUP($B337,Teams!$A$2:$C$354,3,0)))*SIN(RADIANS(90-VLOOKUP(D$1,Cities!$C$2:$D$350,2,0)))*COS(RADIANS(VLOOKUP($B337,Teams!$A$2:$D$354,4,0)-VLOOKUP(D$1,Cities!$C$2:$E$350,3,0))))*3959,0)</f>
        <v>2294</v>
      </c>
      <c r="E337" s="14">
        <f>ROUND(ACOS(COS(RADIANS(90-VLOOKUP($B337,Teams!$A$2:$C$354,3,0)))*COS(RADIANS(90-VLOOKUP(E$1,Cities!$C$2:$D$350,2,0)))+SIN(RADIANS(90-VLOOKUP($B337,Teams!$A$2:$C$354,3,0)))*SIN(RADIANS(90-VLOOKUP(E$1,Cities!$C$2:$D$350,2,0)))*COS(RADIANS(VLOOKUP($B337,Teams!$A$2:$D$354,4,0)-VLOOKUP(E$1,Cities!$C$2:$E$350,3,0))))*3959,0)</f>
        <v>2525</v>
      </c>
      <c r="F337" s="14">
        <f>ROUND(ACOS(COS(RADIANS(90-VLOOKUP($B337,Teams!$A$2:$C$354,3,0)))*COS(RADIANS(90-VLOOKUP(F$1,Cities!$C$2:$D$350,2,0)))+SIN(RADIANS(90-VLOOKUP($B337,Teams!$A$2:$C$354,3,0)))*SIN(RADIANS(90-VLOOKUP(F$1,Cities!$C$2:$D$350,2,0)))*COS(RADIANS(VLOOKUP($B337,Teams!$A$2:$D$354,4,0)-VLOOKUP(F$1,Cities!$C$2:$E$350,3,0))))*3959,0)</f>
        <v>2022</v>
      </c>
      <c r="G337" s="14">
        <f>ROUND(ACOS(COS(RADIANS(90-VLOOKUP($B337,Teams!$A$2:$C$354,3,0)))*COS(RADIANS(90-VLOOKUP(G$1,Cities!$C$2:$D$350,2,0)))+SIN(RADIANS(90-VLOOKUP($B337,Teams!$A$2:$C$354,3,0)))*SIN(RADIANS(90-VLOOKUP(G$1,Cities!$C$2:$D$350,2,0)))*COS(RADIANS(VLOOKUP($B337,Teams!$A$2:$D$354,4,0)-VLOOKUP(G$1,Cities!$C$2:$E$350,3,0))))*3959,0)</f>
        <v>1718</v>
      </c>
      <c r="H337" s="14">
        <f>ROUND(ACOS(COS(RADIANS(90-VLOOKUP($B337,Teams!$A$2:$C$354,3,0)))*COS(RADIANS(90-VLOOKUP(H$1,Cities!$C$2:$D$350,2,0)))+SIN(RADIANS(90-VLOOKUP($B337,Teams!$A$2:$C$354,3,0)))*SIN(RADIANS(90-VLOOKUP(H$1,Cities!$C$2:$D$350,2,0)))*COS(RADIANS(VLOOKUP($B337,Teams!$A$2:$D$354,4,0)-VLOOKUP(H$1,Cities!$C$2:$E$350,3,0))))*3959,0)</f>
        <v>1361</v>
      </c>
      <c r="I337" s="14">
        <f>ROUND(ACOS(COS(RADIANS(90-VLOOKUP($B337,Teams!$A$2:$C$354,3,0)))*COS(RADIANS(90-VLOOKUP(I$1,Cities!$C$2:$D$350,2,0)))+SIN(RADIANS(90-VLOOKUP($B337,Teams!$A$2:$C$354,3,0)))*SIN(RADIANS(90-VLOOKUP(I$1,Cities!$C$2:$D$350,2,0)))*COS(RADIANS(VLOOKUP($B337,Teams!$A$2:$D$354,4,0)-VLOOKUP(I$1,Cities!$C$2:$E$350,3,0))))*3959,0)</f>
        <v>228</v>
      </c>
      <c r="J337" s="11">
        <f>ROUND(ACOS(COS(RADIANS(90-VLOOKUP($B337,Teams!$A$2:$C$354,3,0)))*COS(RADIANS(90-VLOOKUP(J$1,Cities!$C$2:$D$350,2,0)))+SIN(RADIANS(90-VLOOKUP($B337,Teams!$A$2:$C$354,3,0)))*SIN(RADIANS(90-VLOOKUP(J$1,Cities!$C$2:$D$350,2,0)))*COS(RADIANS(VLOOKUP($B337,Teams!$A$2:$D$354,4,0)-VLOOKUP(J$1,Cities!$C$2:$E$350,3,0))))*3959,0)</f>
        <v>627</v>
      </c>
      <c r="K337" s="17"/>
      <c r="L337" s="11">
        <f>ROUND(ACOS(COS(RADIANS(90-VLOOKUP($B337,Teams!$A$2:$C$354,3,0)))*COS(RADIANS(90-VLOOKUP(L$1,Cities!$C$2:$D$350,2,0)))+SIN(RADIANS(90-VLOOKUP($B337,Teams!$A$2:$C$354,3,0)))*SIN(RADIANS(90-VLOOKUP(L$1,Cities!$C$2:$D$350,2,0)))*COS(RADIANS(VLOOKUP($B337,Teams!$A$2:$D$354,4,0)-VLOOKUP(L$1,Cities!$C$2:$E$350,3,0))))*3959,0)</f>
        <v>2406</v>
      </c>
      <c r="M337" s="14">
        <f>ROUND(ACOS(COS(RADIANS(90-VLOOKUP($B337,Teams!$A$2:$C$354,3,0)))*COS(RADIANS(90-VLOOKUP(M$1,Cities!$C$2:$D$350,2,0)))+SIN(RADIANS(90-VLOOKUP($B337,Teams!$A$2:$C$354,3,0)))*SIN(RADIANS(90-VLOOKUP(M$1,Cities!$C$2:$D$350,2,0)))*COS(RADIANS(VLOOKUP($B337,Teams!$A$2:$D$354,4,0)-VLOOKUP(M$1,Cities!$C$2:$E$350,3,0))))*3959,0)</f>
        <v>1868</v>
      </c>
      <c r="N337" s="14">
        <f>ROUND(ACOS(COS(RADIANS(90-VLOOKUP($B337,Teams!$A$2:$C$354,3,0)))*COS(RADIANS(90-VLOOKUP(N$1,Cities!$C$2:$D$350,2,0)))+SIN(RADIANS(90-VLOOKUP($B337,Teams!$A$2:$C$354,3,0)))*SIN(RADIANS(90-VLOOKUP(N$1,Cities!$C$2:$D$350,2,0)))*COS(RADIANS(VLOOKUP($B337,Teams!$A$2:$D$354,4,0)-VLOOKUP(N$1,Cities!$C$2:$E$350,3,0))))*3959,0)</f>
        <v>1887</v>
      </c>
      <c r="O337" s="14">
        <f>ROUND(ACOS(COS(RADIANS(90-VLOOKUP($B337,Teams!$A$2:$C$354,3,0)))*COS(RADIANS(90-VLOOKUP(O$1,Cities!$C$2:$D$350,2,0)))+SIN(RADIANS(90-VLOOKUP($B337,Teams!$A$2:$C$354,3,0)))*SIN(RADIANS(90-VLOOKUP(O$1,Cities!$C$2:$D$350,2,0)))*COS(RADIANS(VLOOKUP($B337,Teams!$A$2:$D$354,4,0)-VLOOKUP(O$1,Cities!$C$2:$E$350,3,0))))*3959,0)</f>
        <v>955</v>
      </c>
    </row>
    <row r="338" spans="1:15">
      <c r="A338" s="13">
        <v>337</v>
      </c>
      <c r="B338" s="12" t="s">
        <v>923</v>
      </c>
      <c r="C338" s="14">
        <f>ROUND(ACOS(COS(RADIANS(90-VLOOKUP($B338,Teams!$A$2:$C$354,3,0)))*COS(RADIANS(90-VLOOKUP(C$1,Cities!$C$2:$D$350,2,0)))+SIN(RADIANS(90-VLOOKUP($B338,Teams!$A$2:$C$354,3,0)))*SIN(RADIANS(90-VLOOKUP(C$1,Cities!$C$2:$D$350,2,0)))*COS(RADIANS(VLOOKUP($B338,Teams!$A$2:$D$354,4,0)-VLOOKUP(C$1,Cities!$C$2:$E$350,3,0))))*3959,0)</f>
        <v>2121</v>
      </c>
      <c r="D338" s="14">
        <f>ROUND(ACOS(COS(RADIANS(90-VLOOKUP($B338,Teams!$A$2:$C$354,3,0)))*COS(RADIANS(90-VLOOKUP(D$1,Cities!$C$2:$D$350,2,0)))+SIN(RADIANS(90-VLOOKUP($B338,Teams!$A$2:$C$354,3,0)))*SIN(RADIANS(90-VLOOKUP(D$1,Cities!$C$2:$D$350,2,0)))*COS(RADIANS(VLOOKUP($B338,Teams!$A$2:$D$354,4,0)-VLOOKUP(D$1,Cities!$C$2:$E$350,3,0))))*3959,0)</f>
        <v>2047</v>
      </c>
      <c r="E338" s="14">
        <f>ROUND(ACOS(COS(RADIANS(90-VLOOKUP($B338,Teams!$A$2:$C$354,3,0)))*COS(RADIANS(90-VLOOKUP(E$1,Cities!$C$2:$D$350,2,0)))+SIN(RADIANS(90-VLOOKUP($B338,Teams!$A$2:$C$354,3,0)))*SIN(RADIANS(90-VLOOKUP(E$1,Cities!$C$2:$D$350,2,0)))*COS(RADIANS(VLOOKUP($B338,Teams!$A$2:$D$354,4,0)-VLOOKUP(E$1,Cities!$C$2:$E$350,3,0))))*3959,0)</f>
        <v>2276</v>
      </c>
      <c r="F338" s="14">
        <f>ROUND(ACOS(COS(RADIANS(90-VLOOKUP($B338,Teams!$A$2:$C$354,3,0)))*COS(RADIANS(90-VLOOKUP(F$1,Cities!$C$2:$D$350,2,0)))+SIN(RADIANS(90-VLOOKUP($B338,Teams!$A$2:$C$354,3,0)))*SIN(RADIANS(90-VLOOKUP(F$1,Cities!$C$2:$D$350,2,0)))*COS(RADIANS(VLOOKUP($B338,Teams!$A$2:$D$354,4,0)-VLOOKUP(F$1,Cities!$C$2:$E$350,3,0))))*3959,0)</f>
        <v>1782</v>
      </c>
      <c r="G338" s="14">
        <f>ROUND(ACOS(COS(RADIANS(90-VLOOKUP($B338,Teams!$A$2:$C$354,3,0)))*COS(RADIANS(90-VLOOKUP(G$1,Cities!$C$2:$D$350,2,0)))+SIN(RADIANS(90-VLOOKUP($B338,Teams!$A$2:$C$354,3,0)))*SIN(RADIANS(90-VLOOKUP(G$1,Cities!$C$2:$D$350,2,0)))*COS(RADIANS(VLOOKUP($B338,Teams!$A$2:$D$354,4,0)-VLOOKUP(G$1,Cities!$C$2:$E$350,3,0))))*3959,0)</f>
        <v>1468</v>
      </c>
      <c r="H338" s="14">
        <f>ROUND(ACOS(COS(RADIANS(90-VLOOKUP($B338,Teams!$A$2:$C$354,3,0)))*COS(RADIANS(90-VLOOKUP(H$1,Cities!$C$2:$D$350,2,0)))+SIN(RADIANS(90-VLOOKUP($B338,Teams!$A$2:$C$354,3,0)))*SIN(RADIANS(90-VLOOKUP(H$1,Cities!$C$2:$D$350,2,0)))*COS(RADIANS(VLOOKUP($B338,Teams!$A$2:$D$354,4,0)-VLOOKUP(H$1,Cities!$C$2:$E$350,3,0))))*3959,0)</f>
        <v>1112</v>
      </c>
      <c r="I338" s="14">
        <f>ROUND(ACOS(COS(RADIANS(90-VLOOKUP($B338,Teams!$A$2:$C$354,3,0)))*COS(RADIANS(90-VLOOKUP(I$1,Cities!$C$2:$D$350,2,0)))+SIN(RADIANS(90-VLOOKUP($B338,Teams!$A$2:$C$354,3,0)))*SIN(RADIANS(90-VLOOKUP(I$1,Cities!$C$2:$D$350,2,0)))*COS(RADIANS(VLOOKUP($B338,Teams!$A$2:$D$354,4,0)-VLOOKUP(I$1,Cities!$C$2:$E$350,3,0))))*3959,0)</f>
        <v>66</v>
      </c>
      <c r="J338" s="11">
        <f>ROUND(ACOS(COS(RADIANS(90-VLOOKUP($B338,Teams!$A$2:$C$354,3,0)))*COS(RADIANS(90-VLOOKUP(J$1,Cities!$C$2:$D$350,2,0)))+SIN(RADIANS(90-VLOOKUP($B338,Teams!$A$2:$C$354,3,0)))*SIN(RADIANS(90-VLOOKUP(J$1,Cities!$C$2:$D$350,2,0)))*COS(RADIANS(VLOOKUP($B338,Teams!$A$2:$D$354,4,0)-VLOOKUP(J$1,Cities!$C$2:$E$350,3,0))))*3959,0)</f>
        <v>605</v>
      </c>
      <c r="K338" s="17"/>
      <c r="L338" s="11">
        <f>ROUND(ACOS(COS(RADIANS(90-VLOOKUP($B338,Teams!$A$2:$C$354,3,0)))*COS(RADIANS(90-VLOOKUP(L$1,Cities!$C$2:$D$350,2,0)))+SIN(RADIANS(90-VLOOKUP($B338,Teams!$A$2:$C$354,3,0)))*SIN(RADIANS(90-VLOOKUP(L$1,Cities!$C$2:$D$350,2,0)))*COS(RADIANS(VLOOKUP($B338,Teams!$A$2:$D$354,4,0)-VLOOKUP(L$1,Cities!$C$2:$E$350,3,0))))*3959,0)</f>
        <v>2171</v>
      </c>
      <c r="M338" s="14">
        <f>ROUND(ACOS(COS(RADIANS(90-VLOOKUP($B338,Teams!$A$2:$C$354,3,0)))*COS(RADIANS(90-VLOOKUP(M$1,Cities!$C$2:$D$350,2,0)))+SIN(RADIANS(90-VLOOKUP($B338,Teams!$A$2:$C$354,3,0)))*SIN(RADIANS(90-VLOOKUP(M$1,Cities!$C$2:$D$350,2,0)))*COS(RADIANS(VLOOKUP($B338,Teams!$A$2:$D$354,4,0)-VLOOKUP(M$1,Cities!$C$2:$E$350,3,0))))*3959,0)</f>
        <v>1621</v>
      </c>
      <c r="N338" s="14">
        <f>ROUND(ACOS(COS(RADIANS(90-VLOOKUP($B338,Teams!$A$2:$C$354,3,0)))*COS(RADIANS(90-VLOOKUP(N$1,Cities!$C$2:$D$350,2,0)))+SIN(RADIANS(90-VLOOKUP($B338,Teams!$A$2:$C$354,3,0)))*SIN(RADIANS(90-VLOOKUP(N$1,Cities!$C$2:$D$350,2,0)))*COS(RADIANS(VLOOKUP($B338,Teams!$A$2:$D$354,4,0)-VLOOKUP(N$1,Cities!$C$2:$E$350,3,0))))*3959,0)</f>
        <v>1652</v>
      </c>
      <c r="O338" s="14">
        <f>ROUND(ACOS(COS(RADIANS(90-VLOOKUP($B338,Teams!$A$2:$C$354,3,0)))*COS(RADIANS(90-VLOOKUP(O$1,Cities!$C$2:$D$350,2,0)))+SIN(RADIANS(90-VLOOKUP($B338,Teams!$A$2:$C$354,3,0)))*SIN(RADIANS(90-VLOOKUP(O$1,Cities!$C$2:$D$350,2,0)))*COS(RADIANS(VLOOKUP($B338,Teams!$A$2:$D$354,4,0)-VLOOKUP(O$1,Cities!$C$2:$E$350,3,0))))*3959,0)</f>
        <v>874</v>
      </c>
    </row>
    <row r="339" spans="1:15">
      <c r="A339" s="13">
        <v>338</v>
      </c>
      <c r="B339" s="12" t="s">
        <v>878</v>
      </c>
      <c r="C339" s="14">
        <f>ROUND(ACOS(COS(RADIANS(90-VLOOKUP($B339,Teams!$A$2:$C$354,3,0)))*COS(RADIANS(90-VLOOKUP(C$1,Cities!$C$2:$D$350,2,0)))+SIN(RADIANS(90-VLOOKUP($B339,Teams!$A$2:$C$354,3,0)))*SIN(RADIANS(90-VLOOKUP(C$1,Cities!$C$2:$D$350,2,0)))*COS(RADIANS(VLOOKUP($B339,Teams!$A$2:$D$354,4,0)-VLOOKUP(C$1,Cities!$C$2:$E$350,3,0))))*3959,0)</f>
        <v>1947</v>
      </c>
      <c r="D339" s="14">
        <f>ROUND(ACOS(COS(RADIANS(90-VLOOKUP($B339,Teams!$A$2:$C$354,3,0)))*COS(RADIANS(90-VLOOKUP(D$1,Cities!$C$2:$D$350,2,0)))+SIN(RADIANS(90-VLOOKUP($B339,Teams!$A$2:$C$354,3,0)))*SIN(RADIANS(90-VLOOKUP(D$1,Cities!$C$2:$D$350,2,0)))*COS(RADIANS(VLOOKUP($B339,Teams!$A$2:$D$354,4,0)-VLOOKUP(D$1,Cities!$C$2:$E$350,3,0))))*3959,0)</f>
        <v>1759</v>
      </c>
      <c r="E339" s="14">
        <f>ROUND(ACOS(COS(RADIANS(90-VLOOKUP($B339,Teams!$A$2:$C$354,3,0)))*COS(RADIANS(90-VLOOKUP(E$1,Cities!$C$2:$D$350,2,0)))+SIN(RADIANS(90-VLOOKUP($B339,Teams!$A$2:$C$354,3,0)))*SIN(RADIANS(90-VLOOKUP(E$1,Cities!$C$2:$D$350,2,0)))*COS(RADIANS(VLOOKUP($B339,Teams!$A$2:$D$354,4,0)-VLOOKUP(E$1,Cities!$C$2:$E$350,3,0))))*3959,0)</f>
        <v>1898</v>
      </c>
      <c r="F339" s="14">
        <f>ROUND(ACOS(COS(RADIANS(90-VLOOKUP($B339,Teams!$A$2:$C$354,3,0)))*COS(RADIANS(90-VLOOKUP(F$1,Cities!$C$2:$D$350,2,0)))+SIN(RADIANS(90-VLOOKUP($B339,Teams!$A$2:$C$354,3,0)))*SIN(RADIANS(90-VLOOKUP(F$1,Cities!$C$2:$D$350,2,0)))*COS(RADIANS(VLOOKUP($B339,Teams!$A$2:$D$354,4,0)-VLOOKUP(F$1,Cities!$C$2:$E$350,3,0))))*3959,0)</f>
        <v>1563</v>
      </c>
      <c r="G339" s="14">
        <f>ROUND(ACOS(COS(RADIANS(90-VLOOKUP($B339,Teams!$A$2:$C$354,3,0)))*COS(RADIANS(90-VLOOKUP(G$1,Cities!$C$2:$D$350,2,0)))+SIN(RADIANS(90-VLOOKUP($B339,Teams!$A$2:$C$354,3,0)))*SIN(RADIANS(90-VLOOKUP(G$1,Cities!$C$2:$D$350,2,0)))*COS(RADIANS(VLOOKUP($B339,Teams!$A$2:$D$354,4,0)-VLOOKUP(G$1,Cities!$C$2:$E$350,3,0))))*3959,0)</f>
        <v>1162</v>
      </c>
      <c r="H339" s="14">
        <f>ROUND(ACOS(COS(RADIANS(90-VLOOKUP($B339,Teams!$A$2:$C$354,3,0)))*COS(RADIANS(90-VLOOKUP(H$1,Cities!$C$2:$D$350,2,0)))+SIN(RADIANS(90-VLOOKUP($B339,Teams!$A$2:$C$354,3,0)))*SIN(RADIANS(90-VLOOKUP(H$1,Cities!$C$2:$D$350,2,0)))*COS(RADIANS(VLOOKUP($B339,Teams!$A$2:$D$354,4,0)-VLOOKUP(H$1,Cities!$C$2:$E$350,3,0))))*3959,0)</f>
        <v>826</v>
      </c>
      <c r="I339" s="14">
        <f>ROUND(ACOS(COS(RADIANS(90-VLOOKUP($B339,Teams!$A$2:$C$354,3,0)))*COS(RADIANS(90-VLOOKUP(I$1,Cities!$C$2:$D$350,2,0)))+SIN(RADIANS(90-VLOOKUP($B339,Teams!$A$2:$C$354,3,0)))*SIN(RADIANS(90-VLOOKUP(I$1,Cities!$C$2:$D$350,2,0)))*COS(RADIANS(VLOOKUP($B339,Teams!$A$2:$D$354,4,0)-VLOOKUP(I$1,Cities!$C$2:$E$350,3,0))))*3959,0)</f>
        <v>520</v>
      </c>
      <c r="J339" s="11">
        <f>ROUND(ACOS(COS(RADIANS(90-VLOOKUP($B339,Teams!$A$2:$C$354,3,0)))*COS(RADIANS(90-VLOOKUP(J$1,Cities!$C$2:$D$350,2,0)))+SIN(RADIANS(90-VLOOKUP($B339,Teams!$A$2:$C$354,3,0)))*SIN(RADIANS(90-VLOOKUP(J$1,Cities!$C$2:$D$350,2,0)))*COS(RADIANS(VLOOKUP($B339,Teams!$A$2:$D$354,4,0)-VLOOKUP(J$1,Cities!$C$2:$E$350,3,0))))*3959,0)</f>
        <v>536</v>
      </c>
      <c r="K339" s="17"/>
      <c r="L339" s="11">
        <f>ROUND(ACOS(COS(RADIANS(90-VLOOKUP($B339,Teams!$A$2:$C$354,3,0)))*COS(RADIANS(90-VLOOKUP(L$1,Cities!$C$2:$D$350,2,0)))+SIN(RADIANS(90-VLOOKUP($B339,Teams!$A$2:$C$354,3,0)))*SIN(RADIANS(90-VLOOKUP(L$1,Cities!$C$2:$D$350,2,0)))*COS(RADIANS(VLOOKUP($B339,Teams!$A$2:$D$354,4,0)-VLOOKUP(L$1,Cities!$C$2:$E$350,3,0))))*3959,0)</f>
        <v>1969</v>
      </c>
      <c r="M339" s="14">
        <f>ROUND(ACOS(COS(RADIANS(90-VLOOKUP($B339,Teams!$A$2:$C$354,3,0)))*COS(RADIANS(90-VLOOKUP(M$1,Cities!$C$2:$D$350,2,0)))+SIN(RADIANS(90-VLOOKUP($B339,Teams!$A$2:$C$354,3,0)))*SIN(RADIANS(90-VLOOKUP(M$1,Cities!$C$2:$D$350,2,0)))*COS(RADIANS(VLOOKUP($B339,Teams!$A$2:$D$354,4,0)-VLOOKUP(M$1,Cities!$C$2:$E$350,3,0))))*3959,0)</f>
        <v>1355</v>
      </c>
      <c r="N339" s="14">
        <f>ROUND(ACOS(COS(RADIANS(90-VLOOKUP($B339,Teams!$A$2:$C$354,3,0)))*COS(RADIANS(90-VLOOKUP(N$1,Cities!$C$2:$D$350,2,0)))+SIN(RADIANS(90-VLOOKUP($B339,Teams!$A$2:$C$354,3,0)))*SIN(RADIANS(90-VLOOKUP(N$1,Cities!$C$2:$D$350,2,0)))*COS(RADIANS(VLOOKUP($B339,Teams!$A$2:$D$354,4,0)-VLOOKUP(N$1,Cities!$C$2:$E$350,3,0))))*3959,0)</f>
        <v>1218</v>
      </c>
      <c r="O339" s="14">
        <f>ROUND(ACOS(COS(RADIANS(90-VLOOKUP($B339,Teams!$A$2:$C$354,3,0)))*COS(RADIANS(90-VLOOKUP(O$1,Cities!$C$2:$D$350,2,0)))+SIN(RADIANS(90-VLOOKUP($B339,Teams!$A$2:$C$354,3,0)))*SIN(RADIANS(90-VLOOKUP(O$1,Cities!$C$2:$D$350,2,0)))*COS(RADIANS(VLOOKUP($B339,Teams!$A$2:$D$354,4,0)-VLOOKUP(O$1,Cities!$C$2:$E$350,3,0))))*3959,0)</f>
        <v>604</v>
      </c>
    </row>
    <row r="340" spans="1:15">
      <c r="A340" s="13">
        <v>339</v>
      </c>
      <c r="B340" s="12" t="s">
        <v>455</v>
      </c>
      <c r="C340" s="14">
        <f>ROUND(ACOS(COS(RADIANS(90-VLOOKUP($B340,Teams!$A$2:$C$354,3,0)))*COS(RADIANS(90-VLOOKUP(C$1,Cities!$C$2:$D$350,2,0)))+SIN(RADIANS(90-VLOOKUP($B340,Teams!$A$2:$C$354,3,0)))*SIN(RADIANS(90-VLOOKUP(C$1,Cities!$C$2:$D$350,2,0)))*COS(RADIANS(VLOOKUP($B340,Teams!$A$2:$D$354,4,0)-VLOOKUP(C$1,Cities!$C$2:$E$350,3,0))))*3959,0)</f>
        <v>382</v>
      </c>
      <c r="D340" s="14">
        <f>ROUND(ACOS(COS(RADIANS(90-VLOOKUP($B340,Teams!$A$2:$C$354,3,0)))*COS(RADIANS(90-VLOOKUP(D$1,Cities!$C$2:$D$350,2,0)))+SIN(RADIANS(90-VLOOKUP($B340,Teams!$A$2:$C$354,3,0)))*SIN(RADIANS(90-VLOOKUP(D$1,Cities!$C$2:$D$350,2,0)))*COS(RADIANS(VLOOKUP($B340,Teams!$A$2:$D$354,4,0)-VLOOKUP(D$1,Cities!$C$2:$E$350,3,0))))*3959,0)</f>
        <v>245</v>
      </c>
      <c r="E340" s="14">
        <f>ROUND(ACOS(COS(RADIANS(90-VLOOKUP($B340,Teams!$A$2:$C$354,3,0)))*COS(RADIANS(90-VLOOKUP(E$1,Cities!$C$2:$D$350,2,0)))+SIN(RADIANS(90-VLOOKUP($B340,Teams!$A$2:$C$354,3,0)))*SIN(RADIANS(90-VLOOKUP(E$1,Cities!$C$2:$D$350,2,0)))*COS(RADIANS(VLOOKUP($B340,Teams!$A$2:$D$354,4,0)-VLOOKUP(E$1,Cities!$C$2:$E$350,3,0))))*3959,0)</f>
        <v>817</v>
      </c>
      <c r="F340" s="14">
        <f>ROUND(ACOS(COS(RADIANS(90-VLOOKUP($B340,Teams!$A$2:$C$354,3,0)))*COS(RADIANS(90-VLOOKUP(F$1,Cities!$C$2:$D$350,2,0)))+SIN(RADIANS(90-VLOOKUP($B340,Teams!$A$2:$C$354,3,0)))*SIN(RADIANS(90-VLOOKUP(F$1,Cities!$C$2:$D$350,2,0)))*COS(RADIANS(VLOOKUP($B340,Teams!$A$2:$D$354,4,0)-VLOOKUP(F$1,Cities!$C$2:$E$350,3,0))))*3959,0)</f>
        <v>156</v>
      </c>
      <c r="G340" s="14">
        <f>ROUND(ACOS(COS(RADIANS(90-VLOOKUP($B340,Teams!$A$2:$C$354,3,0)))*COS(RADIANS(90-VLOOKUP(G$1,Cities!$C$2:$D$350,2,0)))+SIN(RADIANS(90-VLOOKUP($B340,Teams!$A$2:$C$354,3,0)))*SIN(RADIANS(90-VLOOKUP(G$1,Cities!$C$2:$D$350,2,0)))*COS(RADIANS(VLOOKUP($B340,Teams!$A$2:$D$354,4,0)-VLOOKUP(G$1,Cities!$C$2:$E$350,3,0))))*3959,0)</f>
        <v>556</v>
      </c>
      <c r="H340" s="14">
        <f>ROUND(ACOS(COS(RADIANS(90-VLOOKUP($B340,Teams!$A$2:$C$354,3,0)))*COS(RADIANS(90-VLOOKUP(H$1,Cities!$C$2:$D$350,2,0)))+SIN(RADIANS(90-VLOOKUP($B340,Teams!$A$2:$C$354,3,0)))*SIN(RADIANS(90-VLOOKUP(H$1,Cities!$C$2:$D$350,2,0)))*COS(RADIANS(VLOOKUP($B340,Teams!$A$2:$D$354,4,0)-VLOOKUP(H$1,Cities!$C$2:$E$350,3,0))))*3959,0)</f>
        <v>853</v>
      </c>
      <c r="I340" s="14">
        <f>ROUND(ACOS(COS(RADIANS(90-VLOOKUP($B340,Teams!$A$2:$C$354,3,0)))*COS(RADIANS(90-VLOOKUP(I$1,Cities!$C$2:$D$350,2,0)))+SIN(RADIANS(90-VLOOKUP($B340,Teams!$A$2:$C$354,3,0)))*SIN(RADIANS(90-VLOOKUP(I$1,Cities!$C$2:$D$350,2,0)))*COS(RADIANS(VLOOKUP($B340,Teams!$A$2:$D$354,4,0)-VLOOKUP(I$1,Cities!$C$2:$E$350,3,0))))*3959,0)</f>
        <v>1933</v>
      </c>
      <c r="J340" s="11">
        <f>ROUND(ACOS(COS(RADIANS(90-VLOOKUP($B340,Teams!$A$2:$C$354,3,0)))*COS(RADIANS(90-VLOOKUP(J$1,Cities!$C$2:$D$350,2,0)))+SIN(RADIANS(90-VLOOKUP($B340,Teams!$A$2:$C$354,3,0)))*SIN(RADIANS(90-VLOOKUP(J$1,Cities!$C$2:$D$350,2,0)))*COS(RADIANS(VLOOKUP($B340,Teams!$A$2:$D$354,4,0)-VLOOKUP(J$1,Cities!$C$2:$E$350,3,0))))*3959,0)</f>
        <v>2208</v>
      </c>
      <c r="K340" s="17"/>
      <c r="L340" s="11">
        <f>ROUND(ACOS(COS(RADIANS(90-VLOOKUP($B340,Teams!$A$2:$C$354,3,0)))*COS(RADIANS(90-VLOOKUP(L$1,Cities!$C$2:$D$350,2,0)))+SIN(RADIANS(90-VLOOKUP($B340,Teams!$A$2:$C$354,3,0)))*SIN(RADIANS(90-VLOOKUP(L$1,Cities!$C$2:$D$350,2,0)))*COS(RADIANS(VLOOKUP($B340,Teams!$A$2:$D$354,4,0)-VLOOKUP(L$1,Cities!$C$2:$E$350,3,0))))*3959,0)</f>
        <v>326</v>
      </c>
      <c r="M340" s="14">
        <f>ROUND(ACOS(COS(RADIANS(90-VLOOKUP($B340,Teams!$A$2:$C$354,3,0)))*COS(RADIANS(90-VLOOKUP(M$1,Cities!$C$2:$D$350,2,0)))+SIN(RADIANS(90-VLOOKUP($B340,Teams!$A$2:$C$354,3,0)))*SIN(RADIANS(90-VLOOKUP(M$1,Cities!$C$2:$D$350,2,0)))*COS(RADIANS(VLOOKUP($B340,Teams!$A$2:$D$354,4,0)-VLOOKUP(M$1,Cities!$C$2:$E$350,3,0))))*3959,0)</f>
        <v>330</v>
      </c>
      <c r="N340" s="14">
        <f>ROUND(ACOS(COS(RADIANS(90-VLOOKUP($B340,Teams!$A$2:$C$354,3,0)))*COS(RADIANS(90-VLOOKUP(N$1,Cities!$C$2:$D$350,2,0)))+SIN(RADIANS(90-VLOOKUP($B340,Teams!$A$2:$C$354,3,0)))*SIN(RADIANS(90-VLOOKUP(N$1,Cities!$C$2:$D$350,2,0)))*COS(RADIANS(VLOOKUP($B340,Teams!$A$2:$D$354,4,0)-VLOOKUP(N$1,Cities!$C$2:$E$350,3,0))))*3959,0)</f>
        <v>1108</v>
      </c>
      <c r="O340" s="14">
        <f>ROUND(ACOS(COS(RADIANS(90-VLOOKUP($B340,Teams!$A$2:$C$354,3,0)))*COS(RADIANS(90-VLOOKUP(O$1,Cities!$C$2:$D$350,2,0)))+SIN(RADIANS(90-VLOOKUP($B340,Teams!$A$2:$C$354,3,0)))*SIN(RADIANS(90-VLOOKUP(O$1,Cities!$C$2:$D$350,2,0)))*COS(RADIANS(VLOOKUP($B340,Teams!$A$2:$D$354,4,0)-VLOOKUP(O$1,Cities!$C$2:$E$350,3,0))))*3959,0)</f>
        <v>2143</v>
      </c>
    </row>
    <row r="341" spans="1:15">
      <c r="A341" s="13">
        <v>340</v>
      </c>
      <c r="B341" s="12" t="s">
        <v>783</v>
      </c>
      <c r="C341" s="14">
        <f>ROUND(ACOS(COS(RADIANS(90-VLOOKUP($B341,Teams!$A$2:$C$354,3,0)))*COS(RADIANS(90-VLOOKUP(C$1,Cities!$C$2:$D$350,2,0)))+SIN(RADIANS(90-VLOOKUP($B341,Teams!$A$2:$C$354,3,0)))*SIN(RADIANS(90-VLOOKUP(C$1,Cities!$C$2:$D$350,2,0)))*COS(RADIANS(VLOOKUP($B341,Teams!$A$2:$D$354,4,0)-VLOOKUP(C$1,Cities!$C$2:$E$350,3,0))))*3959,0)</f>
        <v>715</v>
      </c>
      <c r="D341" s="14">
        <f>ROUND(ACOS(COS(RADIANS(90-VLOOKUP($B341,Teams!$A$2:$C$354,3,0)))*COS(RADIANS(90-VLOOKUP(D$1,Cities!$C$2:$D$350,2,0)))+SIN(RADIANS(90-VLOOKUP($B341,Teams!$A$2:$C$354,3,0)))*SIN(RADIANS(90-VLOOKUP(D$1,Cities!$C$2:$D$350,2,0)))*COS(RADIANS(VLOOKUP($B341,Teams!$A$2:$D$354,4,0)-VLOOKUP(D$1,Cities!$C$2:$E$350,3,0))))*3959,0)</f>
        <v>196</v>
      </c>
      <c r="E341" s="14">
        <f>ROUND(ACOS(COS(RADIANS(90-VLOOKUP($B341,Teams!$A$2:$C$354,3,0)))*COS(RADIANS(90-VLOOKUP(E$1,Cities!$C$2:$D$350,2,0)))+SIN(RADIANS(90-VLOOKUP($B341,Teams!$A$2:$C$354,3,0)))*SIN(RADIANS(90-VLOOKUP(E$1,Cities!$C$2:$D$350,2,0)))*COS(RADIANS(VLOOKUP($B341,Teams!$A$2:$D$354,4,0)-VLOOKUP(E$1,Cities!$C$2:$E$350,3,0))))*3959,0)</f>
        <v>507</v>
      </c>
      <c r="F341" s="14">
        <f>ROUND(ACOS(COS(RADIANS(90-VLOOKUP($B341,Teams!$A$2:$C$354,3,0)))*COS(RADIANS(90-VLOOKUP(F$1,Cities!$C$2:$D$350,2,0)))+SIN(RADIANS(90-VLOOKUP($B341,Teams!$A$2:$C$354,3,0)))*SIN(RADIANS(90-VLOOKUP(F$1,Cities!$C$2:$D$350,2,0)))*COS(RADIANS(VLOOKUP($B341,Teams!$A$2:$D$354,4,0)-VLOOKUP(F$1,Cities!$C$2:$E$350,3,0))))*3959,0)</f>
        <v>434</v>
      </c>
      <c r="G341" s="14">
        <f>ROUND(ACOS(COS(RADIANS(90-VLOOKUP($B341,Teams!$A$2:$C$354,3,0)))*COS(RADIANS(90-VLOOKUP(G$1,Cities!$C$2:$D$350,2,0)))+SIN(RADIANS(90-VLOOKUP($B341,Teams!$A$2:$C$354,3,0)))*SIN(RADIANS(90-VLOOKUP(G$1,Cities!$C$2:$D$350,2,0)))*COS(RADIANS(VLOOKUP($B341,Teams!$A$2:$D$354,4,0)-VLOOKUP(G$1,Cities!$C$2:$E$350,3,0))))*3959,0)</f>
        <v>452</v>
      </c>
      <c r="H341" s="14">
        <f>ROUND(ACOS(COS(RADIANS(90-VLOOKUP($B341,Teams!$A$2:$C$354,3,0)))*COS(RADIANS(90-VLOOKUP(H$1,Cities!$C$2:$D$350,2,0)))+SIN(RADIANS(90-VLOOKUP($B341,Teams!$A$2:$C$354,3,0)))*SIN(RADIANS(90-VLOOKUP(H$1,Cities!$C$2:$D$350,2,0)))*COS(RADIANS(VLOOKUP($B341,Teams!$A$2:$D$354,4,0)-VLOOKUP(H$1,Cities!$C$2:$E$350,3,0))))*3959,0)</f>
        <v>809</v>
      </c>
      <c r="I341" s="14">
        <f>ROUND(ACOS(COS(RADIANS(90-VLOOKUP($B341,Teams!$A$2:$C$354,3,0)))*COS(RADIANS(90-VLOOKUP(I$1,Cities!$C$2:$D$350,2,0)))+SIN(RADIANS(90-VLOOKUP($B341,Teams!$A$2:$C$354,3,0)))*SIN(RADIANS(90-VLOOKUP(I$1,Cities!$C$2:$D$350,2,0)))*COS(RADIANS(VLOOKUP($B341,Teams!$A$2:$D$354,4,0)-VLOOKUP(I$1,Cities!$C$2:$E$350,3,0))))*3959,0)</f>
        <v>1947</v>
      </c>
      <c r="J341" s="11">
        <f>ROUND(ACOS(COS(RADIANS(90-VLOOKUP($B341,Teams!$A$2:$C$354,3,0)))*COS(RADIANS(90-VLOOKUP(J$1,Cities!$C$2:$D$350,2,0)))+SIN(RADIANS(90-VLOOKUP($B341,Teams!$A$2:$C$354,3,0)))*SIN(RADIANS(90-VLOOKUP(J$1,Cities!$C$2:$D$350,2,0)))*COS(RADIANS(VLOOKUP($B341,Teams!$A$2:$D$354,4,0)-VLOOKUP(J$1,Cities!$C$2:$E$350,3,0))))*3959,0)</f>
        <v>2111</v>
      </c>
      <c r="K341" s="17"/>
      <c r="L341" s="11">
        <f>ROUND(ACOS(COS(RADIANS(90-VLOOKUP($B341,Teams!$A$2:$C$354,3,0)))*COS(RADIANS(90-VLOOKUP(L$1,Cities!$C$2:$D$350,2,0)))+SIN(RADIANS(90-VLOOKUP($B341,Teams!$A$2:$C$354,3,0)))*SIN(RADIANS(90-VLOOKUP(L$1,Cities!$C$2:$D$350,2,0)))*COS(RADIANS(VLOOKUP($B341,Teams!$A$2:$D$354,4,0)-VLOOKUP(L$1,Cities!$C$2:$E$350,3,0))))*3959,0)</f>
        <v>626</v>
      </c>
      <c r="M341" s="14">
        <f>ROUND(ACOS(COS(RADIANS(90-VLOOKUP($B341,Teams!$A$2:$C$354,3,0)))*COS(RADIANS(90-VLOOKUP(M$1,Cities!$C$2:$D$350,2,0)))+SIN(RADIANS(90-VLOOKUP($B341,Teams!$A$2:$C$354,3,0)))*SIN(RADIANS(90-VLOOKUP(M$1,Cities!$C$2:$D$350,2,0)))*COS(RADIANS(VLOOKUP($B341,Teams!$A$2:$D$354,4,0)-VLOOKUP(M$1,Cities!$C$2:$E$350,3,0))))*3959,0)</f>
        <v>349</v>
      </c>
      <c r="N341" s="14">
        <f>ROUND(ACOS(COS(RADIANS(90-VLOOKUP($B341,Teams!$A$2:$C$354,3,0)))*COS(RADIANS(90-VLOOKUP(N$1,Cities!$C$2:$D$350,2,0)))+SIN(RADIANS(90-VLOOKUP($B341,Teams!$A$2:$C$354,3,0)))*SIN(RADIANS(90-VLOOKUP(N$1,Cities!$C$2:$D$350,2,0)))*COS(RADIANS(VLOOKUP($B341,Teams!$A$2:$D$354,4,0)-VLOOKUP(N$1,Cities!$C$2:$E$350,3,0))))*3959,0)</f>
        <v>806</v>
      </c>
      <c r="O341" s="14">
        <f>ROUND(ACOS(COS(RADIANS(90-VLOOKUP($B341,Teams!$A$2:$C$354,3,0)))*COS(RADIANS(90-VLOOKUP(O$1,Cities!$C$2:$D$350,2,0)))+SIN(RADIANS(90-VLOOKUP($B341,Teams!$A$2:$C$354,3,0)))*SIN(RADIANS(90-VLOOKUP(O$1,Cities!$C$2:$D$350,2,0)))*COS(RADIANS(VLOOKUP($B341,Teams!$A$2:$D$354,4,0)-VLOOKUP(O$1,Cities!$C$2:$E$350,3,0))))*3959,0)</f>
        <v>1992</v>
      </c>
    </row>
    <row r="342" spans="1:15">
      <c r="A342" s="13">
        <v>341</v>
      </c>
      <c r="B342" s="12" t="s">
        <v>823</v>
      </c>
      <c r="C342" s="14">
        <f>ROUND(ACOS(COS(RADIANS(90-VLOOKUP($B342,Teams!$A$2:$C$354,3,0)))*COS(RADIANS(90-VLOOKUP(C$1,Cities!$C$2:$D$350,2,0)))+SIN(RADIANS(90-VLOOKUP($B342,Teams!$A$2:$C$354,3,0)))*SIN(RADIANS(90-VLOOKUP(C$1,Cities!$C$2:$D$350,2,0)))*COS(RADIANS(VLOOKUP($B342,Teams!$A$2:$D$354,4,0)-VLOOKUP(C$1,Cities!$C$2:$E$350,3,0))))*3959,0)</f>
        <v>884</v>
      </c>
      <c r="D342" s="14">
        <f>ROUND(ACOS(COS(RADIANS(90-VLOOKUP($B342,Teams!$A$2:$C$354,3,0)))*COS(RADIANS(90-VLOOKUP(D$1,Cities!$C$2:$D$350,2,0)))+SIN(RADIANS(90-VLOOKUP($B342,Teams!$A$2:$C$354,3,0)))*SIN(RADIANS(90-VLOOKUP(D$1,Cities!$C$2:$D$350,2,0)))*COS(RADIANS(VLOOKUP($B342,Teams!$A$2:$D$354,4,0)-VLOOKUP(D$1,Cities!$C$2:$E$350,3,0))))*3959,0)</f>
        <v>661</v>
      </c>
      <c r="E342" s="14">
        <f>ROUND(ACOS(COS(RADIANS(90-VLOOKUP($B342,Teams!$A$2:$C$354,3,0)))*COS(RADIANS(90-VLOOKUP(E$1,Cities!$C$2:$D$350,2,0)))+SIN(RADIANS(90-VLOOKUP($B342,Teams!$A$2:$C$354,3,0)))*SIN(RADIANS(90-VLOOKUP(E$1,Cities!$C$2:$D$350,2,0)))*COS(RADIANS(VLOOKUP($B342,Teams!$A$2:$D$354,4,0)-VLOOKUP(E$1,Cities!$C$2:$E$350,3,0))))*3959,0)</f>
        <v>981</v>
      </c>
      <c r="F342" s="14">
        <f>ROUND(ACOS(COS(RADIANS(90-VLOOKUP($B342,Teams!$A$2:$C$354,3,0)))*COS(RADIANS(90-VLOOKUP(F$1,Cities!$C$2:$D$350,2,0)))+SIN(RADIANS(90-VLOOKUP($B342,Teams!$A$2:$C$354,3,0)))*SIN(RADIANS(90-VLOOKUP(F$1,Cities!$C$2:$D$350,2,0)))*COS(RADIANS(VLOOKUP($B342,Teams!$A$2:$D$354,4,0)-VLOOKUP(F$1,Cities!$C$2:$E$350,3,0))))*3959,0)</f>
        <v>474</v>
      </c>
      <c r="G342" s="14">
        <f>ROUND(ACOS(COS(RADIANS(90-VLOOKUP($B342,Teams!$A$2:$C$354,3,0)))*COS(RADIANS(90-VLOOKUP(G$1,Cities!$C$2:$D$350,2,0)))+SIN(RADIANS(90-VLOOKUP($B342,Teams!$A$2:$C$354,3,0)))*SIN(RADIANS(90-VLOOKUP(G$1,Cities!$C$2:$D$350,2,0)))*COS(RADIANS(VLOOKUP($B342,Teams!$A$2:$D$354,4,0)-VLOOKUP(G$1,Cities!$C$2:$E$350,3,0))))*3959,0)</f>
        <v>129</v>
      </c>
      <c r="H342" s="14">
        <f>ROUND(ACOS(COS(RADIANS(90-VLOOKUP($B342,Teams!$A$2:$C$354,3,0)))*COS(RADIANS(90-VLOOKUP(H$1,Cities!$C$2:$D$350,2,0)))+SIN(RADIANS(90-VLOOKUP($B342,Teams!$A$2:$C$354,3,0)))*SIN(RADIANS(90-VLOOKUP(H$1,Cities!$C$2:$D$350,2,0)))*COS(RADIANS(VLOOKUP($B342,Teams!$A$2:$D$354,4,0)-VLOOKUP(H$1,Cities!$C$2:$E$350,3,0))))*3959,0)</f>
        <v>286</v>
      </c>
      <c r="I342" s="14">
        <f>ROUND(ACOS(COS(RADIANS(90-VLOOKUP($B342,Teams!$A$2:$C$354,3,0)))*COS(RADIANS(90-VLOOKUP(I$1,Cities!$C$2:$D$350,2,0)))+SIN(RADIANS(90-VLOOKUP($B342,Teams!$A$2:$C$354,3,0)))*SIN(RADIANS(90-VLOOKUP(I$1,Cities!$C$2:$D$350,2,0)))*COS(RADIANS(VLOOKUP($B342,Teams!$A$2:$D$354,4,0)-VLOOKUP(I$1,Cities!$C$2:$E$350,3,0))))*3959,0)</f>
        <v>1409</v>
      </c>
      <c r="J342" s="11">
        <f>ROUND(ACOS(COS(RADIANS(90-VLOOKUP($B342,Teams!$A$2:$C$354,3,0)))*COS(RADIANS(90-VLOOKUP(J$1,Cities!$C$2:$D$350,2,0)))+SIN(RADIANS(90-VLOOKUP($B342,Teams!$A$2:$C$354,3,0)))*SIN(RADIANS(90-VLOOKUP(J$1,Cities!$C$2:$D$350,2,0)))*COS(RADIANS(VLOOKUP($B342,Teams!$A$2:$D$354,4,0)-VLOOKUP(J$1,Cities!$C$2:$E$350,3,0))))*3959,0)</f>
        <v>1638</v>
      </c>
      <c r="K342" s="17"/>
      <c r="L342" s="11">
        <f>ROUND(ACOS(COS(RADIANS(90-VLOOKUP($B342,Teams!$A$2:$C$354,3,0)))*COS(RADIANS(90-VLOOKUP(L$1,Cities!$C$2:$D$350,2,0)))+SIN(RADIANS(90-VLOOKUP($B342,Teams!$A$2:$C$354,3,0)))*SIN(RADIANS(90-VLOOKUP(L$1,Cities!$C$2:$D$350,2,0)))*COS(RADIANS(VLOOKUP($B342,Teams!$A$2:$D$354,4,0)-VLOOKUP(L$1,Cities!$C$2:$E$350,3,0))))*3959,0)</f>
        <v>878</v>
      </c>
      <c r="M342" s="14">
        <f>ROUND(ACOS(COS(RADIANS(90-VLOOKUP($B342,Teams!$A$2:$C$354,3,0)))*COS(RADIANS(90-VLOOKUP(M$1,Cities!$C$2:$D$350,2,0)))+SIN(RADIANS(90-VLOOKUP($B342,Teams!$A$2:$C$354,3,0)))*SIN(RADIANS(90-VLOOKUP(M$1,Cities!$C$2:$D$350,2,0)))*COS(RADIANS(VLOOKUP($B342,Teams!$A$2:$D$354,4,0)-VLOOKUP(M$1,Cities!$C$2:$E$350,3,0))))*3959,0)</f>
        <v>244</v>
      </c>
      <c r="N342" s="14">
        <f>ROUND(ACOS(COS(RADIANS(90-VLOOKUP($B342,Teams!$A$2:$C$354,3,0)))*COS(RADIANS(90-VLOOKUP(N$1,Cities!$C$2:$D$350,2,0)))+SIN(RADIANS(90-VLOOKUP($B342,Teams!$A$2:$C$354,3,0)))*SIN(RADIANS(90-VLOOKUP(N$1,Cities!$C$2:$D$350,2,0)))*COS(RADIANS(VLOOKUP($B342,Teams!$A$2:$D$354,4,0)-VLOOKUP(N$1,Cities!$C$2:$E$350,3,0))))*3959,0)</f>
        <v>785</v>
      </c>
      <c r="O342" s="14">
        <f>ROUND(ACOS(COS(RADIANS(90-VLOOKUP($B342,Teams!$A$2:$C$354,3,0)))*COS(RADIANS(90-VLOOKUP(O$1,Cities!$C$2:$D$350,2,0)))+SIN(RADIANS(90-VLOOKUP($B342,Teams!$A$2:$C$354,3,0)))*SIN(RADIANS(90-VLOOKUP(O$1,Cities!$C$2:$D$350,2,0)))*COS(RADIANS(VLOOKUP($B342,Teams!$A$2:$D$354,4,0)-VLOOKUP(O$1,Cities!$C$2:$E$350,3,0))))*3959,0)</f>
        <v>1579</v>
      </c>
    </row>
    <row r="343" spans="1:15">
      <c r="A343" s="13">
        <v>342</v>
      </c>
      <c r="B343" s="12" t="s">
        <v>572</v>
      </c>
      <c r="C343" s="14">
        <f>ROUND(ACOS(COS(RADIANS(90-VLOOKUP($B343,Teams!$A$2:$C$354,3,0)))*COS(RADIANS(90-VLOOKUP(C$1,Cities!$C$2:$D$350,2,0)))+SIN(RADIANS(90-VLOOKUP($B343,Teams!$A$2:$C$354,3,0)))*SIN(RADIANS(90-VLOOKUP(C$1,Cities!$C$2:$D$350,2,0)))*COS(RADIANS(VLOOKUP($B343,Teams!$A$2:$D$354,4,0)-VLOOKUP(C$1,Cities!$C$2:$E$350,3,0))))*3959,0)</f>
        <v>776</v>
      </c>
      <c r="D343" s="14">
        <f>ROUND(ACOS(COS(RADIANS(90-VLOOKUP($B343,Teams!$A$2:$C$354,3,0)))*COS(RADIANS(90-VLOOKUP(D$1,Cities!$C$2:$D$350,2,0)))+SIN(RADIANS(90-VLOOKUP($B343,Teams!$A$2:$C$354,3,0)))*SIN(RADIANS(90-VLOOKUP(D$1,Cities!$C$2:$D$350,2,0)))*COS(RADIANS(VLOOKUP($B343,Teams!$A$2:$D$354,4,0)-VLOOKUP(D$1,Cities!$C$2:$E$350,3,0))))*3959,0)</f>
        <v>372</v>
      </c>
      <c r="E343" s="14">
        <f>ROUND(ACOS(COS(RADIANS(90-VLOOKUP($B343,Teams!$A$2:$C$354,3,0)))*COS(RADIANS(90-VLOOKUP(E$1,Cities!$C$2:$D$350,2,0)))+SIN(RADIANS(90-VLOOKUP($B343,Teams!$A$2:$C$354,3,0)))*SIN(RADIANS(90-VLOOKUP(E$1,Cities!$C$2:$D$350,2,0)))*COS(RADIANS(VLOOKUP($B343,Teams!$A$2:$D$354,4,0)-VLOOKUP(E$1,Cities!$C$2:$E$350,3,0))))*3959,0)</f>
        <v>662</v>
      </c>
      <c r="F343" s="14">
        <f>ROUND(ACOS(COS(RADIANS(90-VLOOKUP($B343,Teams!$A$2:$C$354,3,0)))*COS(RADIANS(90-VLOOKUP(F$1,Cities!$C$2:$D$350,2,0)))+SIN(RADIANS(90-VLOOKUP($B343,Teams!$A$2:$C$354,3,0)))*SIN(RADIANS(90-VLOOKUP(F$1,Cities!$C$2:$D$350,2,0)))*COS(RADIANS(VLOOKUP($B343,Teams!$A$2:$D$354,4,0)-VLOOKUP(F$1,Cities!$C$2:$E$350,3,0))))*3959,0)</f>
        <v>402</v>
      </c>
      <c r="G343" s="14">
        <f>ROUND(ACOS(COS(RADIANS(90-VLOOKUP($B343,Teams!$A$2:$C$354,3,0)))*COS(RADIANS(90-VLOOKUP(G$1,Cities!$C$2:$D$350,2,0)))+SIN(RADIANS(90-VLOOKUP($B343,Teams!$A$2:$C$354,3,0)))*SIN(RADIANS(90-VLOOKUP(G$1,Cities!$C$2:$D$350,2,0)))*COS(RADIANS(VLOOKUP($B343,Teams!$A$2:$D$354,4,0)-VLOOKUP(G$1,Cities!$C$2:$E$350,3,0))))*3959,0)</f>
        <v>238</v>
      </c>
      <c r="H343" s="14">
        <f>ROUND(ACOS(COS(RADIANS(90-VLOOKUP($B343,Teams!$A$2:$C$354,3,0)))*COS(RADIANS(90-VLOOKUP(H$1,Cities!$C$2:$D$350,2,0)))+SIN(RADIANS(90-VLOOKUP($B343,Teams!$A$2:$C$354,3,0)))*SIN(RADIANS(90-VLOOKUP(H$1,Cities!$C$2:$D$350,2,0)))*COS(RADIANS(VLOOKUP($B343,Teams!$A$2:$D$354,4,0)-VLOOKUP(H$1,Cities!$C$2:$E$350,3,0))))*3959,0)</f>
        <v>594</v>
      </c>
      <c r="I343" s="14">
        <f>ROUND(ACOS(COS(RADIANS(90-VLOOKUP($B343,Teams!$A$2:$C$354,3,0)))*COS(RADIANS(90-VLOOKUP(I$1,Cities!$C$2:$D$350,2,0)))+SIN(RADIANS(90-VLOOKUP($B343,Teams!$A$2:$C$354,3,0)))*SIN(RADIANS(90-VLOOKUP(I$1,Cities!$C$2:$D$350,2,0)))*COS(RADIANS(VLOOKUP($B343,Teams!$A$2:$D$354,4,0)-VLOOKUP(I$1,Cities!$C$2:$E$350,3,0))))*3959,0)</f>
        <v>1732</v>
      </c>
      <c r="J343" s="11">
        <f>ROUND(ACOS(COS(RADIANS(90-VLOOKUP($B343,Teams!$A$2:$C$354,3,0)))*COS(RADIANS(90-VLOOKUP(J$1,Cities!$C$2:$D$350,2,0)))+SIN(RADIANS(90-VLOOKUP($B343,Teams!$A$2:$C$354,3,0)))*SIN(RADIANS(90-VLOOKUP(J$1,Cities!$C$2:$D$350,2,0)))*COS(RADIANS(VLOOKUP($B343,Teams!$A$2:$D$354,4,0)-VLOOKUP(J$1,Cities!$C$2:$E$350,3,0))))*3959,0)</f>
        <v>1905</v>
      </c>
      <c r="K343" s="17"/>
      <c r="L343" s="11">
        <f>ROUND(ACOS(COS(RADIANS(90-VLOOKUP($B343,Teams!$A$2:$C$354,3,0)))*COS(RADIANS(90-VLOOKUP(L$1,Cities!$C$2:$D$350,2,0)))+SIN(RADIANS(90-VLOOKUP($B343,Teams!$A$2:$C$354,3,0)))*SIN(RADIANS(90-VLOOKUP(L$1,Cities!$C$2:$D$350,2,0)))*COS(RADIANS(VLOOKUP($B343,Teams!$A$2:$D$354,4,0)-VLOOKUP(L$1,Cities!$C$2:$E$350,3,0))))*3959,0)</f>
        <v>720</v>
      </c>
      <c r="M343" s="14">
        <f>ROUND(ACOS(COS(RADIANS(90-VLOOKUP($B343,Teams!$A$2:$C$354,3,0)))*COS(RADIANS(90-VLOOKUP(M$1,Cities!$C$2:$D$350,2,0)))+SIN(RADIANS(90-VLOOKUP($B343,Teams!$A$2:$C$354,3,0)))*SIN(RADIANS(90-VLOOKUP(M$1,Cities!$C$2:$D$350,2,0)))*COS(RADIANS(VLOOKUP($B343,Teams!$A$2:$D$354,4,0)-VLOOKUP(M$1,Cities!$C$2:$E$350,3,0))))*3959,0)</f>
        <v>194</v>
      </c>
      <c r="N343" s="14">
        <f>ROUND(ACOS(COS(RADIANS(90-VLOOKUP($B343,Teams!$A$2:$C$354,3,0)))*COS(RADIANS(90-VLOOKUP(N$1,Cities!$C$2:$D$350,2,0)))+SIN(RADIANS(90-VLOOKUP($B343,Teams!$A$2:$C$354,3,0)))*SIN(RADIANS(90-VLOOKUP(N$1,Cities!$C$2:$D$350,2,0)))*COS(RADIANS(VLOOKUP($B343,Teams!$A$2:$D$354,4,0)-VLOOKUP(N$1,Cities!$C$2:$E$350,3,0))))*3959,0)</f>
        <v>716</v>
      </c>
      <c r="O343" s="14">
        <f>ROUND(ACOS(COS(RADIANS(90-VLOOKUP($B343,Teams!$A$2:$C$354,3,0)))*COS(RADIANS(90-VLOOKUP(O$1,Cities!$C$2:$D$350,2,0)))+SIN(RADIANS(90-VLOOKUP($B343,Teams!$A$2:$C$354,3,0)))*SIN(RADIANS(90-VLOOKUP(O$1,Cities!$C$2:$D$350,2,0)))*COS(RADIANS(VLOOKUP($B343,Teams!$A$2:$D$354,4,0)-VLOOKUP(O$1,Cities!$C$2:$E$350,3,0))))*3959,0)</f>
        <v>1800</v>
      </c>
    </row>
    <row r="344" spans="1:15">
      <c r="A344" s="13">
        <v>343</v>
      </c>
      <c r="B344" s="12" t="s">
        <v>646</v>
      </c>
      <c r="C344" s="14">
        <f>ROUND(ACOS(COS(RADIANS(90-VLOOKUP($B344,Teams!$A$2:$C$354,3,0)))*COS(RADIANS(90-VLOOKUP(C$1,Cities!$C$2:$D$350,2,0)))+SIN(RADIANS(90-VLOOKUP($B344,Teams!$A$2:$C$354,3,0)))*SIN(RADIANS(90-VLOOKUP(C$1,Cities!$C$2:$D$350,2,0)))*COS(RADIANS(VLOOKUP($B344,Teams!$A$2:$D$354,4,0)-VLOOKUP(C$1,Cities!$C$2:$E$350,3,0))))*3959,0)</f>
        <v>601</v>
      </c>
      <c r="D344" s="14">
        <f>ROUND(ACOS(COS(RADIANS(90-VLOOKUP($B344,Teams!$A$2:$C$354,3,0)))*COS(RADIANS(90-VLOOKUP(D$1,Cities!$C$2:$D$350,2,0)))+SIN(RADIANS(90-VLOOKUP($B344,Teams!$A$2:$C$354,3,0)))*SIN(RADIANS(90-VLOOKUP(D$1,Cities!$C$2:$D$350,2,0)))*COS(RADIANS(VLOOKUP($B344,Teams!$A$2:$D$354,4,0)-VLOOKUP(D$1,Cities!$C$2:$E$350,3,0))))*3959,0)</f>
        <v>527</v>
      </c>
      <c r="E344" s="14">
        <f>ROUND(ACOS(COS(RADIANS(90-VLOOKUP($B344,Teams!$A$2:$C$354,3,0)))*COS(RADIANS(90-VLOOKUP(E$1,Cities!$C$2:$D$350,2,0)))+SIN(RADIANS(90-VLOOKUP($B344,Teams!$A$2:$C$354,3,0)))*SIN(RADIANS(90-VLOOKUP(E$1,Cities!$C$2:$D$350,2,0)))*COS(RADIANS(VLOOKUP($B344,Teams!$A$2:$D$354,4,0)-VLOOKUP(E$1,Cities!$C$2:$E$350,3,0))))*3959,0)</f>
        <v>1003</v>
      </c>
      <c r="F344" s="14">
        <f>ROUND(ACOS(COS(RADIANS(90-VLOOKUP($B344,Teams!$A$2:$C$354,3,0)))*COS(RADIANS(90-VLOOKUP(F$1,Cities!$C$2:$D$350,2,0)))+SIN(RADIANS(90-VLOOKUP($B344,Teams!$A$2:$C$354,3,0)))*SIN(RADIANS(90-VLOOKUP(F$1,Cities!$C$2:$D$350,2,0)))*COS(RADIANS(VLOOKUP($B344,Teams!$A$2:$D$354,4,0)-VLOOKUP(F$1,Cities!$C$2:$E$350,3,0))))*3959,0)</f>
        <v>209</v>
      </c>
      <c r="G344" s="14">
        <f>ROUND(ACOS(COS(RADIANS(90-VLOOKUP($B344,Teams!$A$2:$C$354,3,0)))*COS(RADIANS(90-VLOOKUP(G$1,Cities!$C$2:$D$350,2,0)))+SIN(RADIANS(90-VLOOKUP($B344,Teams!$A$2:$C$354,3,0)))*SIN(RADIANS(90-VLOOKUP(G$1,Cities!$C$2:$D$350,2,0)))*COS(RADIANS(VLOOKUP($B344,Teams!$A$2:$D$354,4,0)-VLOOKUP(G$1,Cities!$C$2:$E$350,3,0))))*3959,0)</f>
        <v>352</v>
      </c>
      <c r="H344" s="14">
        <f>ROUND(ACOS(COS(RADIANS(90-VLOOKUP($B344,Teams!$A$2:$C$354,3,0)))*COS(RADIANS(90-VLOOKUP(H$1,Cities!$C$2:$D$350,2,0)))+SIN(RADIANS(90-VLOOKUP($B344,Teams!$A$2:$C$354,3,0)))*SIN(RADIANS(90-VLOOKUP(H$1,Cities!$C$2:$D$350,2,0)))*COS(RADIANS(VLOOKUP($B344,Teams!$A$2:$D$354,4,0)-VLOOKUP(H$1,Cities!$C$2:$E$350,3,0))))*3959,0)</f>
        <v>543</v>
      </c>
      <c r="I344" s="14">
        <f>ROUND(ACOS(COS(RADIANS(90-VLOOKUP($B344,Teams!$A$2:$C$354,3,0)))*COS(RADIANS(90-VLOOKUP(I$1,Cities!$C$2:$D$350,2,0)))+SIN(RADIANS(90-VLOOKUP($B344,Teams!$A$2:$C$354,3,0)))*SIN(RADIANS(90-VLOOKUP(I$1,Cities!$C$2:$D$350,2,0)))*COS(RADIANS(VLOOKUP($B344,Teams!$A$2:$D$354,4,0)-VLOOKUP(I$1,Cities!$C$2:$E$350,3,0))))*3959,0)</f>
        <v>1588</v>
      </c>
      <c r="J344" s="11">
        <f>ROUND(ACOS(COS(RADIANS(90-VLOOKUP($B344,Teams!$A$2:$C$354,3,0)))*COS(RADIANS(90-VLOOKUP(J$1,Cities!$C$2:$D$350,2,0)))+SIN(RADIANS(90-VLOOKUP($B344,Teams!$A$2:$C$354,3,0)))*SIN(RADIANS(90-VLOOKUP(J$1,Cities!$C$2:$D$350,2,0)))*COS(RADIANS(VLOOKUP($B344,Teams!$A$2:$D$354,4,0)-VLOOKUP(J$1,Cities!$C$2:$E$350,3,0))))*3959,0)</f>
        <v>1891</v>
      </c>
      <c r="K344" s="17"/>
      <c r="L344" s="11">
        <f>ROUND(ACOS(COS(RADIANS(90-VLOOKUP($B344,Teams!$A$2:$C$354,3,0)))*COS(RADIANS(90-VLOOKUP(L$1,Cities!$C$2:$D$350,2,0)))+SIN(RADIANS(90-VLOOKUP($B344,Teams!$A$2:$C$354,3,0)))*SIN(RADIANS(90-VLOOKUP(L$1,Cities!$C$2:$D$350,2,0)))*COS(RADIANS(VLOOKUP($B344,Teams!$A$2:$D$354,4,0)-VLOOKUP(L$1,Cities!$C$2:$E$350,3,0))))*3959,0)</f>
        <v>613</v>
      </c>
      <c r="M344" s="14">
        <f>ROUND(ACOS(COS(RADIANS(90-VLOOKUP($B344,Teams!$A$2:$C$354,3,0)))*COS(RADIANS(90-VLOOKUP(M$1,Cities!$C$2:$D$350,2,0)))+SIN(RADIANS(90-VLOOKUP($B344,Teams!$A$2:$C$354,3,0)))*SIN(RADIANS(90-VLOOKUP(M$1,Cities!$C$2:$D$350,2,0)))*COS(RADIANS(VLOOKUP($B344,Teams!$A$2:$D$354,4,0)-VLOOKUP(M$1,Cities!$C$2:$E$350,3,0))))*3959,0)</f>
        <v>176</v>
      </c>
      <c r="N344" s="14">
        <f>ROUND(ACOS(COS(RADIANS(90-VLOOKUP($B344,Teams!$A$2:$C$354,3,0)))*COS(RADIANS(90-VLOOKUP(N$1,Cities!$C$2:$D$350,2,0)))+SIN(RADIANS(90-VLOOKUP($B344,Teams!$A$2:$C$354,3,0)))*SIN(RADIANS(90-VLOOKUP(N$1,Cities!$C$2:$D$350,2,0)))*COS(RADIANS(VLOOKUP($B344,Teams!$A$2:$D$354,4,0)-VLOOKUP(N$1,Cities!$C$2:$E$350,3,0))))*3959,0)</f>
        <v>1021</v>
      </c>
      <c r="O344" s="14">
        <f>ROUND(ACOS(COS(RADIANS(90-VLOOKUP($B344,Teams!$A$2:$C$354,3,0)))*COS(RADIANS(90-VLOOKUP(O$1,Cities!$C$2:$D$350,2,0)))+SIN(RADIANS(90-VLOOKUP($B344,Teams!$A$2:$C$354,3,0)))*SIN(RADIANS(90-VLOOKUP(O$1,Cities!$C$2:$D$350,2,0)))*COS(RADIANS(VLOOKUP($B344,Teams!$A$2:$D$354,4,0)-VLOOKUP(O$1,Cities!$C$2:$E$350,3,0))))*3959,0)</f>
        <v>1856</v>
      </c>
    </row>
    <row r="345" spans="1:15">
      <c r="A345" s="13">
        <v>344</v>
      </c>
      <c r="B345" s="12" t="s">
        <v>871</v>
      </c>
      <c r="C345" s="14">
        <f>ROUND(ACOS(COS(RADIANS(90-VLOOKUP($B345,Teams!$A$2:$C$354,3,0)))*COS(RADIANS(90-VLOOKUP(C$1,Cities!$C$2:$D$350,2,0)))+SIN(RADIANS(90-VLOOKUP($B345,Teams!$A$2:$C$354,3,0)))*SIN(RADIANS(90-VLOOKUP(C$1,Cities!$C$2:$D$350,2,0)))*COS(RADIANS(VLOOKUP($B345,Teams!$A$2:$D$354,4,0)-VLOOKUP(C$1,Cities!$C$2:$E$350,3,0))))*3959,0)</f>
        <v>1285</v>
      </c>
      <c r="D345" s="14">
        <f>ROUND(ACOS(COS(RADIANS(90-VLOOKUP($B345,Teams!$A$2:$C$354,3,0)))*COS(RADIANS(90-VLOOKUP(D$1,Cities!$C$2:$D$350,2,0)))+SIN(RADIANS(90-VLOOKUP($B345,Teams!$A$2:$C$354,3,0)))*SIN(RADIANS(90-VLOOKUP(D$1,Cities!$C$2:$D$350,2,0)))*COS(RADIANS(VLOOKUP($B345,Teams!$A$2:$D$354,4,0)-VLOOKUP(D$1,Cities!$C$2:$E$350,3,0))))*3959,0)</f>
        <v>973</v>
      </c>
      <c r="E345" s="14">
        <f>ROUND(ACOS(COS(RADIANS(90-VLOOKUP($B345,Teams!$A$2:$C$354,3,0)))*COS(RADIANS(90-VLOOKUP(E$1,Cities!$C$2:$D$350,2,0)))+SIN(RADIANS(90-VLOOKUP($B345,Teams!$A$2:$C$354,3,0)))*SIN(RADIANS(90-VLOOKUP(E$1,Cities!$C$2:$D$350,2,0)))*COS(RADIANS(VLOOKUP($B345,Teams!$A$2:$D$354,4,0)-VLOOKUP(E$1,Cities!$C$2:$E$350,3,0))))*3959,0)</f>
        <v>1092</v>
      </c>
      <c r="F345" s="14">
        <f>ROUND(ACOS(COS(RADIANS(90-VLOOKUP($B345,Teams!$A$2:$C$354,3,0)))*COS(RADIANS(90-VLOOKUP(F$1,Cities!$C$2:$D$350,2,0)))+SIN(RADIANS(90-VLOOKUP($B345,Teams!$A$2:$C$354,3,0)))*SIN(RADIANS(90-VLOOKUP(F$1,Cities!$C$2:$D$350,2,0)))*COS(RADIANS(VLOOKUP($B345,Teams!$A$2:$D$354,4,0)-VLOOKUP(F$1,Cities!$C$2:$E$350,3,0))))*3959,0)</f>
        <v>873</v>
      </c>
      <c r="G345" s="14">
        <f>ROUND(ACOS(COS(RADIANS(90-VLOOKUP($B345,Teams!$A$2:$C$354,3,0)))*COS(RADIANS(90-VLOOKUP(G$1,Cities!$C$2:$D$350,2,0)))+SIN(RADIANS(90-VLOOKUP($B345,Teams!$A$2:$C$354,3,0)))*SIN(RADIANS(90-VLOOKUP(G$1,Cities!$C$2:$D$350,2,0)))*COS(RADIANS(VLOOKUP($B345,Teams!$A$2:$D$354,4,0)-VLOOKUP(G$1,Cities!$C$2:$E$350,3,0))))*3959,0)</f>
        <v>391</v>
      </c>
      <c r="H345" s="14">
        <f>ROUND(ACOS(COS(RADIANS(90-VLOOKUP($B345,Teams!$A$2:$C$354,3,0)))*COS(RADIANS(90-VLOOKUP(H$1,Cities!$C$2:$D$350,2,0)))+SIN(RADIANS(90-VLOOKUP($B345,Teams!$A$2:$C$354,3,0)))*SIN(RADIANS(90-VLOOKUP(H$1,Cities!$C$2:$D$350,2,0)))*COS(RADIANS(VLOOKUP($B345,Teams!$A$2:$D$354,4,0)-VLOOKUP(H$1,Cities!$C$2:$E$350,3,0))))*3959,0)</f>
        <v>256</v>
      </c>
      <c r="I345" s="14">
        <f>ROUND(ACOS(COS(RADIANS(90-VLOOKUP($B345,Teams!$A$2:$C$354,3,0)))*COS(RADIANS(90-VLOOKUP(I$1,Cities!$C$2:$D$350,2,0)))+SIN(RADIANS(90-VLOOKUP($B345,Teams!$A$2:$C$354,3,0)))*SIN(RADIANS(90-VLOOKUP(I$1,Cities!$C$2:$D$350,2,0)))*COS(RADIANS(VLOOKUP($B345,Teams!$A$2:$D$354,4,0)-VLOOKUP(I$1,Cities!$C$2:$E$350,3,0))))*3959,0)</f>
        <v>1226</v>
      </c>
      <c r="J345" s="11">
        <f>ROUND(ACOS(COS(RADIANS(90-VLOOKUP($B345,Teams!$A$2:$C$354,3,0)))*COS(RADIANS(90-VLOOKUP(J$1,Cities!$C$2:$D$350,2,0)))+SIN(RADIANS(90-VLOOKUP($B345,Teams!$A$2:$C$354,3,0)))*SIN(RADIANS(90-VLOOKUP(J$1,Cities!$C$2:$D$350,2,0)))*COS(RADIANS(VLOOKUP($B345,Teams!$A$2:$D$354,4,0)-VLOOKUP(J$1,Cities!$C$2:$E$350,3,0))))*3959,0)</f>
        <v>1309</v>
      </c>
      <c r="K345" s="17"/>
      <c r="L345" s="11">
        <f>ROUND(ACOS(COS(RADIANS(90-VLOOKUP($B345,Teams!$A$2:$C$354,3,0)))*COS(RADIANS(90-VLOOKUP(L$1,Cities!$C$2:$D$350,2,0)))+SIN(RADIANS(90-VLOOKUP($B345,Teams!$A$2:$C$354,3,0)))*SIN(RADIANS(90-VLOOKUP(L$1,Cities!$C$2:$D$350,2,0)))*COS(RADIANS(VLOOKUP($B345,Teams!$A$2:$D$354,4,0)-VLOOKUP(L$1,Cities!$C$2:$E$350,3,0))))*3959,0)</f>
        <v>1267</v>
      </c>
      <c r="M345" s="14">
        <f>ROUND(ACOS(COS(RADIANS(90-VLOOKUP($B345,Teams!$A$2:$C$354,3,0)))*COS(RADIANS(90-VLOOKUP(M$1,Cities!$C$2:$D$350,2,0)))+SIN(RADIANS(90-VLOOKUP($B345,Teams!$A$2:$C$354,3,0)))*SIN(RADIANS(90-VLOOKUP(M$1,Cities!$C$2:$D$350,2,0)))*COS(RADIANS(VLOOKUP($B345,Teams!$A$2:$D$354,4,0)-VLOOKUP(M$1,Cities!$C$2:$E$350,3,0))))*3959,0)</f>
        <v>620</v>
      </c>
      <c r="N345" s="14">
        <f>ROUND(ACOS(COS(RADIANS(90-VLOOKUP($B345,Teams!$A$2:$C$354,3,0)))*COS(RADIANS(90-VLOOKUP(N$1,Cities!$C$2:$D$350,2,0)))+SIN(RADIANS(90-VLOOKUP($B345,Teams!$A$2:$C$354,3,0)))*SIN(RADIANS(90-VLOOKUP(N$1,Cities!$C$2:$D$350,2,0)))*COS(RADIANS(VLOOKUP($B345,Teams!$A$2:$D$354,4,0)-VLOOKUP(N$1,Cities!$C$2:$E$350,3,0))))*3959,0)</f>
        <v>557</v>
      </c>
      <c r="O345" s="14">
        <f>ROUND(ACOS(COS(RADIANS(90-VLOOKUP($B345,Teams!$A$2:$C$354,3,0)))*COS(RADIANS(90-VLOOKUP(O$1,Cities!$C$2:$D$350,2,0)))+SIN(RADIANS(90-VLOOKUP($B345,Teams!$A$2:$C$354,3,0)))*SIN(RADIANS(90-VLOOKUP(O$1,Cities!$C$2:$D$350,2,0)))*COS(RADIANS(VLOOKUP($B345,Teams!$A$2:$D$354,4,0)-VLOOKUP(O$1,Cities!$C$2:$E$350,3,0))))*3959,0)</f>
        <v>1202</v>
      </c>
    </row>
    <row r="346" spans="1:15">
      <c r="A346" s="13">
        <v>345</v>
      </c>
      <c r="B346" s="12" t="s">
        <v>555</v>
      </c>
      <c r="C346" s="14">
        <f>ROUND(ACOS(COS(RADIANS(90-VLOOKUP($B346,Teams!$A$2:$C$354,3,0)))*COS(RADIANS(90-VLOOKUP(C$1,Cities!$C$2:$D$350,2,0)))+SIN(RADIANS(90-VLOOKUP($B346,Teams!$A$2:$C$354,3,0)))*SIN(RADIANS(90-VLOOKUP(C$1,Cities!$C$2:$D$350,2,0)))*COS(RADIANS(VLOOKUP($B346,Teams!$A$2:$D$354,4,0)-VLOOKUP(C$1,Cities!$C$2:$E$350,3,0))))*3959,0)</f>
        <v>403</v>
      </c>
      <c r="D346" s="14">
        <f>ROUND(ACOS(COS(RADIANS(90-VLOOKUP($B346,Teams!$A$2:$C$354,3,0)))*COS(RADIANS(90-VLOOKUP(D$1,Cities!$C$2:$D$350,2,0)))+SIN(RADIANS(90-VLOOKUP($B346,Teams!$A$2:$C$354,3,0)))*SIN(RADIANS(90-VLOOKUP(D$1,Cities!$C$2:$D$350,2,0)))*COS(RADIANS(VLOOKUP($B346,Teams!$A$2:$D$354,4,0)-VLOOKUP(D$1,Cities!$C$2:$E$350,3,0))))*3959,0)</f>
        <v>191</v>
      </c>
      <c r="E346" s="14">
        <f>ROUND(ACOS(COS(RADIANS(90-VLOOKUP($B346,Teams!$A$2:$C$354,3,0)))*COS(RADIANS(90-VLOOKUP(E$1,Cities!$C$2:$D$350,2,0)))+SIN(RADIANS(90-VLOOKUP($B346,Teams!$A$2:$C$354,3,0)))*SIN(RADIANS(90-VLOOKUP(E$1,Cities!$C$2:$D$350,2,0)))*COS(RADIANS(VLOOKUP($B346,Teams!$A$2:$D$354,4,0)-VLOOKUP(E$1,Cities!$C$2:$E$350,3,0))))*3959,0)</f>
        <v>722</v>
      </c>
      <c r="F346" s="14">
        <f>ROUND(ACOS(COS(RADIANS(90-VLOOKUP($B346,Teams!$A$2:$C$354,3,0)))*COS(RADIANS(90-VLOOKUP(F$1,Cities!$C$2:$D$350,2,0)))+SIN(RADIANS(90-VLOOKUP($B346,Teams!$A$2:$C$354,3,0)))*SIN(RADIANS(90-VLOOKUP(F$1,Cities!$C$2:$D$350,2,0)))*COS(RADIANS(VLOOKUP($B346,Teams!$A$2:$D$354,4,0)-VLOOKUP(F$1,Cities!$C$2:$E$350,3,0))))*3959,0)</f>
        <v>394</v>
      </c>
      <c r="G346" s="14">
        <f>ROUND(ACOS(COS(RADIANS(90-VLOOKUP($B346,Teams!$A$2:$C$354,3,0)))*COS(RADIANS(90-VLOOKUP(G$1,Cities!$C$2:$D$350,2,0)))+SIN(RADIANS(90-VLOOKUP($B346,Teams!$A$2:$C$354,3,0)))*SIN(RADIANS(90-VLOOKUP(G$1,Cities!$C$2:$D$350,2,0)))*COS(RADIANS(VLOOKUP($B346,Teams!$A$2:$D$354,4,0)-VLOOKUP(G$1,Cities!$C$2:$E$350,3,0))))*3959,0)</f>
        <v>743</v>
      </c>
      <c r="H346" s="14">
        <f>ROUND(ACOS(COS(RADIANS(90-VLOOKUP($B346,Teams!$A$2:$C$354,3,0)))*COS(RADIANS(90-VLOOKUP(H$1,Cities!$C$2:$D$350,2,0)))+SIN(RADIANS(90-VLOOKUP($B346,Teams!$A$2:$C$354,3,0)))*SIN(RADIANS(90-VLOOKUP(H$1,Cities!$C$2:$D$350,2,0)))*COS(RADIANS(VLOOKUP($B346,Teams!$A$2:$D$354,4,0)-VLOOKUP(H$1,Cities!$C$2:$E$350,3,0))))*3959,0)</f>
        <v>1068</v>
      </c>
      <c r="I346" s="14">
        <f>ROUND(ACOS(COS(RADIANS(90-VLOOKUP($B346,Teams!$A$2:$C$354,3,0)))*COS(RADIANS(90-VLOOKUP(I$1,Cities!$C$2:$D$350,2,0)))+SIN(RADIANS(90-VLOOKUP($B346,Teams!$A$2:$C$354,3,0)))*SIN(RADIANS(90-VLOOKUP(I$1,Cities!$C$2:$D$350,2,0)))*COS(RADIANS(VLOOKUP($B346,Teams!$A$2:$D$354,4,0)-VLOOKUP(I$1,Cities!$C$2:$E$350,3,0))))*3959,0)</f>
        <v>2168</v>
      </c>
      <c r="J346" s="11">
        <f>ROUND(ACOS(COS(RADIANS(90-VLOOKUP($B346,Teams!$A$2:$C$354,3,0)))*COS(RADIANS(90-VLOOKUP(J$1,Cities!$C$2:$D$350,2,0)))+SIN(RADIANS(90-VLOOKUP($B346,Teams!$A$2:$C$354,3,0)))*SIN(RADIANS(90-VLOOKUP(J$1,Cities!$C$2:$D$350,2,0)))*COS(RADIANS(VLOOKUP($B346,Teams!$A$2:$D$354,4,0)-VLOOKUP(J$1,Cities!$C$2:$E$350,3,0))))*3959,0)</f>
        <v>2417</v>
      </c>
      <c r="K346" s="17"/>
      <c r="L346" s="11">
        <f>ROUND(ACOS(COS(RADIANS(90-VLOOKUP($B346,Teams!$A$2:$C$354,3,0)))*COS(RADIANS(90-VLOOKUP(L$1,Cities!$C$2:$D$350,2,0)))+SIN(RADIANS(90-VLOOKUP($B346,Teams!$A$2:$C$354,3,0)))*SIN(RADIANS(90-VLOOKUP(L$1,Cities!$C$2:$D$350,2,0)))*COS(RADIANS(VLOOKUP($B346,Teams!$A$2:$D$354,4,0)-VLOOKUP(L$1,Cities!$C$2:$E$350,3,0))))*3959,0)</f>
        <v>280</v>
      </c>
      <c r="M346" s="14">
        <f>ROUND(ACOS(COS(RADIANS(90-VLOOKUP($B346,Teams!$A$2:$C$354,3,0)))*COS(RADIANS(90-VLOOKUP(M$1,Cities!$C$2:$D$350,2,0)))+SIN(RADIANS(90-VLOOKUP($B346,Teams!$A$2:$C$354,3,0)))*SIN(RADIANS(90-VLOOKUP(M$1,Cities!$C$2:$D$350,2,0)))*COS(RADIANS(VLOOKUP($B346,Teams!$A$2:$D$354,4,0)-VLOOKUP(M$1,Cities!$C$2:$E$350,3,0))))*3959,0)</f>
        <v>539</v>
      </c>
      <c r="N346" s="14">
        <f>ROUND(ACOS(COS(RADIANS(90-VLOOKUP($B346,Teams!$A$2:$C$354,3,0)))*COS(RADIANS(90-VLOOKUP(N$1,Cities!$C$2:$D$350,2,0)))+SIN(RADIANS(90-VLOOKUP($B346,Teams!$A$2:$C$354,3,0)))*SIN(RADIANS(90-VLOOKUP(N$1,Cities!$C$2:$D$350,2,0)))*COS(RADIANS(VLOOKUP($B346,Teams!$A$2:$D$354,4,0)-VLOOKUP(N$1,Cities!$C$2:$E$350,3,0))))*3959,0)</f>
        <v>1191</v>
      </c>
      <c r="O346" s="14">
        <f>ROUND(ACOS(COS(RADIANS(90-VLOOKUP($B346,Teams!$A$2:$C$354,3,0)))*COS(RADIANS(90-VLOOKUP(O$1,Cities!$C$2:$D$350,2,0)))+SIN(RADIANS(90-VLOOKUP($B346,Teams!$A$2:$C$354,3,0)))*SIN(RADIANS(90-VLOOKUP(O$1,Cities!$C$2:$D$350,2,0)))*COS(RADIANS(VLOOKUP($B346,Teams!$A$2:$D$354,4,0)-VLOOKUP(O$1,Cities!$C$2:$E$350,3,0))))*3959,0)</f>
        <v>2331</v>
      </c>
    </row>
    <row r="347" spans="1:15">
      <c r="A347" s="13">
        <v>346</v>
      </c>
      <c r="B347" s="12" t="s">
        <v>490</v>
      </c>
      <c r="C347" s="14">
        <f>ROUND(ACOS(COS(RADIANS(90-VLOOKUP($B347,Teams!$A$2:$C$354,3,0)))*COS(RADIANS(90-VLOOKUP(C$1,Cities!$C$2:$D$350,2,0)))+SIN(RADIANS(90-VLOOKUP($B347,Teams!$A$2:$C$354,3,0)))*SIN(RADIANS(90-VLOOKUP(C$1,Cities!$C$2:$D$350,2,0)))*COS(RADIANS(VLOOKUP($B347,Teams!$A$2:$D$354,4,0)-VLOOKUP(C$1,Cities!$C$2:$E$350,3,0))))*3959,0)</f>
        <v>660</v>
      </c>
      <c r="D347" s="14">
        <f>ROUND(ACOS(COS(RADIANS(90-VLOOKUP($B347,Teams!$A$2:$C$354,3,0)))*COS(RADIANS(90-VLOOKUP(D$1,Cities!$C$2:$D$350,2,0)))+SIN(RADIANS(90-VLOOKUP($B347,Teams!$A$2:$C$354,3,0)))*SIN(RADIANS(90-VLOOKUP(D$1,Cities!$C$2:$D$350,2,0)))*COS(RADIANS(VLOOKUP($B347,Teams!$A$2:$D$354,4,0)-VLOOKUP(D$1,Cities!$C$2:$E$350,3,0))))*3959,0)</f>
        <v>104</v>
      </c>
      <c r="E347" s="14">
        <f>ROUND(ACOS(COS(RADIANS(90-VLOOKUP($B347,Teams!$A$2:$C$354,3,0)))*COS(RADIANS(90-VLOOKUP(E$1,Cities!$C$2:$D$350,2,0)))+SIN(RADIANS(90-VLOOKUP($B347,Teams!$A$2:$C$354,3,0)))*SIN(RADIANS(90-VLOOKUP(E$1,Cities!$C$2:$D$350,2,0)))*COS(RADIANS(VLOOKUP($B347,Teams!$A$2:$D$354,4,0)-VLOOKUP(E$1,Cities!$C$2:$E$350,3,0))))*3959,0)</f>
        <v>487</v>
      </c>
      <c r="F347" s="14">
        <f>ROUND(ACOS(COS(RADIANS(90-VLOOKUP($B347,Teams!$A$2:$C$354,3,0)))*COS(RADIANS(90-VLOOKUP(F$1,Cities!$C$2:$D$350,2,0)))+SIN(RADIANS(90-VLOOKUP($B347,Teams!$A$2:$C$354,3,0)))*SIN(RADIANS(90-VLOOKUP(F$1,Cities!$C$2:$D$350,2,0)))*COS(RADIANS(VLOOKUP($B347,Teams!$A$2:$D$354,4,0)-VLOOKUP(F$1,Cities!$C$2:$E$350,3,0))))*3959,0)</f>
        <v>453</v>
      </c>
      <c r="G347" s="14">
        <f>ROUND(ACOS(COS(RADIANS(90-VLOOKUP($B347,Teams!$A$2:$C$354,3,0)))*COS(RADIANS(90-VLOOKUP(G$1,Cities!$C$2:$D$350,2,0)))+SIN(RADIANS(90-VLOOKUP($B347,Teams!$A$2:$C$354,3,0)))*SIN(RADIANS(90-VLOOKUP(G$1,Cities!$C$2:$D$350,2,0)))*COS(RADIANS(VLOOKUP($B347,Teams!$A$2:$D$354,4,0)-VLOOKUP(G$1,Cities!$C$2:$E$350,3,0))))*3959,0)</f>
        <v>570</v>
      </c>
      <c r="H347" s="14">
        <f>ROUND(ACOS(COS(RADIANS(90-VLOOKUP($B347,Teams!$A$2:$C$354,3,0)))*COS(RADIANS(90-VLOOKUP(H$1,Cities!$C$2:$D$350,2,0)))+SIN(RADIANS(90-VLOOKUP($B347,Teams!$A$2:$C$354,3,0)))*SIN(RADIANS(90-VLOOKUP(H$1,Cities!$C$2:$D$350,2,0)))*COS(RADIANS(VLOOKUP($B347,Teams!$A$2:$D$354,4,0)-VLOOKUP(H$1,Cities!$C$2:$E$350,3,0))))*3959,0)</f>
        <v>924</v>
      </c>
      <c r="I347" s="14">
        <f>ROUND(ACOS(COS(RADIANS(90-VLOOKUP($B347,Teams!$A$2:$C$354,3,0)))*COS(RADIANS(90-VLOOKUP(I$1,Cities!$C$2:$D$350,2,0)))+SIN(RADIANS(90-VLOOKUP($B347,Teams!$A$2:$C$354,3,0)))*SIN(RADIANS(90-VLOOKUP(I$1,Cities!$C$2:$D$350,2,0)))*COS(RADIANS(VLOOKUP($B347,Teams!$A$2:$D$354,4,0)-VLOOKUP(I$1,Cities!$C$2:$E$350,3,0))))*3959,0)</f>
        <v>2060</v>
      </c>
      <c r="J347" s="11">
        <f>ROUND(ACOS(COS(RADIANS(90-VLOOKUP($B347,Teams!$A$2:$C$354,3,0)))*COS(RADIANS(90-VLOOKUP(J$1,Cities!$C$2:$D$350,2,0)))+SIN(RADIANS(90-VLOOKUP($B347,Teams!$A$2:$C$354,3,0)))*SIN(RADIANS(90-VLOOKUP(J$1,Cities!$C$2:$D$350,2,0)))*COS(RADIANS(VLOOKUP($B347,Teams!$A$2:$D$354,4,0)-VLOOKUP(J$1,Cities!$C$2:$E$350,3,0))))*3959,0)</f>
        <v>2235</v>
      </c>
      <c r="K347" s="17"/>
      <c r="L347" s="11">
        <f>ROUND(ACOS(COS(RADIANS(90-VLOOKUP($B347,Teams!$A$2:$C$354,3,0)))*COS(RADIANS(90-VLOOKUP(L$1,Cities!$C$2:$D$350,2,0)))+SIN(RADIANS(90-VLOOKUP($B347,Teams!$A$2:$C$354,3,0)))*SIN(RADIANS(90-VLOOKUP(L$1,Cities!$C$2:$D$350,2,0)))*COS(RADIANS(VLOOKUP($B347,Teams!$A$2:$D$354,4,0)-VLOOKUP(L$1,Cities!$C$2:$E$350,3,0))))*3959,0)</f>
        <v>555</v>
      </c>
      <c r="M347" s="14">
        <f>ROUND(ACOS(COS(RADIANS(90-VLOOKUP($B347,Teams!$A$2:$C$354,3,0)))*COS(RADIANS(90-VLOOKUP(M$1,Cities!$C$2:$D$350,2,0)))+SIN(RADIANS(90-VLOOKUP($B347,Teams!$A$2:$C$354,3,0)))*SIN(RADIANS(90-VLOOKUP(M$1,Cities!$C$2:$D$350,2,0)))*COS(RADIANS(VLOOKUP($B347,Teams!$A$2:$D$354,4,0)-VLOOKUP(M$1,Cities!$C$2:$E$350,3,0))))*3959,0)</f>
        <v>437</v>
      </c>
      <c r="N347" s="14">
        <f>ROUND(ACOS(COS(RADIANS(90-VLOOKUP($B347,Teams!$A$2:$C$354,3,0)))*COS(RADIANS(90-VLOOKUP(N$1,Cities!$C$2:$D$350,2,0)))+SIN(RADIANS(90-VLOOKUP($B347,Teams!$A$2:$C$354,3,0)))*SIN(RADIANS(90-VLOOKUP(N$1,Cities!$C$2:$D$350,2,0)))*COS(RADIANS(VLOOKUP($B347,Teams!$A$2:$D$354,4,0)-VLOOKUP(N$1,Cities!$C$2:$E$350,3,0))))*3959,0)</f>
        <v>910</v>
      </c>
      <c r="O347" s="14">
        <f>ROUND(ACOS(COS(RADIANS(90-VLOOKUP($B347,Teams!$A$2:$C$354,3,0)))*COS(RADIANS(90-VLOOKUP(O$1,Cities!$C$2:$D$350,2,0)))+SIN(RADIANS(90-VLOOKUP($B347,Teams!$A$2:$C$354,3,0)))*SIN(RADIANS(90-VLOOKUP(O$1,Cities!$C$2:$D$350,2,0)))*COS(RADIANS(VLOOKUP($B347,Teams!$A$2:$D$354,4,0)-VLOOKUP(O$1,Cities!$C$2:$E$350,3,0))))*3959,0)</f>
        <v>2116</v>
      </c>
    </row>
    <row r="348" spans="1:15">
      <c r="A348" s="13">
        <v>347</v>
      </c>
      <c r="B348" s="12" t="s">
        <v>513</v>
      </c>
      <c r="C348" s="14">
        <f>ROUND(ACOS(COS(RADIANS(90-VLOOKUP($B348,Teams!$A$2:$C$354,3,0)))*COS(RADIANS(90-VLOOKUP(C$1,Cities!$C$2:$D$350,2,0)))+SIN(RADIANS(90-VLOOKUP($B348,Teams!$A$2:$C$354,3,0)))*SIN(RADIANS(90-VLOOKUP(C$1,Cities!$C$2:$D$350,2,0)))*COS(RADIANS(VLOOKUP($B348,Teams!$A$2:$D$354,4,0)-VLOOKUP(C$1,Cities!$C$2:$E$350,3,0))))*3959,0)</f>
        <v>789</v>
      </c>
      <c r="D348" s="14">
        <f>ROUND(ACOS(COS(RADIANS(90-VLOOKUP($B348,Teams!$A$2:$C$354,3,0)))*COS(RADIANS(90-VLOOKUP(D$1,Cities!$C$2:$D$350,2,0)))+SIN(RADIANS(90-VLOOKUP($B348,Teams!$A$2:$C$354,3,0)))*SIN(RADIANS(90-VLOOKUP(D$1,Cities!$C$2:$D$350,2,0)))*COS(RADIANS(VLOOKUP($B348,Teams!$A$2:$D$354,4,0)-VLOOKUP(D$1,Cities!$C$2:$E$350,3,0))))*3959,0)</f>
        <v>701</v>
      </c>
      <c r="E348" s="14">
        <f>ROUND(ACOS(COS(RADIANS(90-VLOOKUP($B348,Teams!$A$2:$C$354,3,0)))*COS(RADIANS(90-VLOOKUP(E$1,Cities!$C$2:$D$350,2,0)))+SIN(RADIANS(90-VLOOKUP($B348,Teams!$A$2:$C$354,3,0)))*SIN(RADIANS(90-VLOOKUP(E$1,Cities!$C$2:$D$350,2,0)))*COS(RADIANS(VLOOKUP($B348,Teams!$A$2:$D$354,4,0)-VLOOKUP(E$1,Cities!$C$2:$E$350,3,0))))*3959,0)</f>
        <v>1112</v>
      </c>
      <c r="F348" s="14">
        <f>ROUND(ACOS(COS(RADIANS(90-VLOOKUP($B348,Teams!$A$2:$C$354,3,0)))*COS(RADIANS(90-VLOOKUP(F$1,Cities!$C$2:$D$350,2,0)))+SIN(RADIANS(90-VLOOKUP($B348,Teams!$A$2:$C$354,3,0)))*SIN(RADIANS(90-VLOOKUP(F$1,Cities!$C$2:$D$350,2,0)))*COS(RADIANS(VLOOKUP($B348,Teams!$A$2:$D$354,4,0)-VLOOKUP(F$1,Cities!$C$2:$E$350,3,0))))*3959,0)</f>
        <v>409</v>
      </c>
      <c r="G348" s="14">
        <f>ROUND(ACOS(COS(RADIANS(90-VLOOKUP($B348,Teams!$A$2:$C$354,3,0)))*COS(RADIANS(90-VLOOKUP(G$1,Cities!$C$2:$D$350,2,0)))+SIN(RADIANS(90-VLOOKUP($B348,Teams!$A$2:$C$354,3,0)))*SIN(RADIANS(90-VLOOKUP(G$1,Cities!$C$2:$D$350,2,0)))*COS(RADIANS(VLOOKUP($B348,Teams!$A$2:$D$354,4,0)-VLOOKUP(G$1,Cities!$C$2:$E$350,3,0))))*3959,0)</f>
        <v>310</v>
      </c>
      <c r="H348" s="14">
        <f>ROUND(ACOS(COS(RADIANS(90-VLOOKUP($B348,Teams!$A$2:$C$354,3,0)))*COS(RADIANS(90-VLOOKUP(H$1,Cities!$C$2:$D$350,2,0)))+SIN(RADIANS(90-VLOOKUP($B348,Teams!$A$2:$C$354,3,0)))*SIN(RADIANS(90-VLOOKUP(H$1,Cities!$C$2:$D$350,2,0)))*COS(RADIANS(VLOOKUP($B348,Teams!$A$2:$D$354,4,0)-VLOOKUP(H$1,Cities!$C$2:$E$350,3,0))))*3959,0)</f>
        <v>363</v>
      </c>
      <c r="I348" s="14">
        <f>ROUND(ACOS(COS(RADIANS(90-VLOOKUP($B348,Teams!$A$2:$C$354,3,0)))*COS(RADIANS(90-VLOOKUP(I$1,Cities!$C$2:$D$350,2,0)))+SIN(RADIANS(90-VLOOKUP($B348,Teams!$A$2:$C$354,3,0)))*SIN(RADIANS(90-VLOOKUP(I$1,Cities!$C$2:$D$350,2,0)))*COS(RADIANS(VLOOKUP($B348,Teams!$A$2:$D$354,4,0)-VLOOKUP(I$1,Cities!$C$2:$E$350,3,0))))*3959,0)</f>
        <v>1389</v>
      </c>
      <c r="J348" s="11">
        <f>ROUND(ACOS(COS(RADIANS(90-VLOOKUP($B348,Teams!$A$2:$C$354,3,0)))*COS(RADIANS(90-VLOOKUP(J$1,Cities!$C$2:$D$350,2,0)))+SIN(RADIANS(90-VLOOKUP($B348,Teams!$A$2:$C$354,3,0)))*SIN(RADIANS(90-VLOOKUP(J$1,Cities!$C$2:$D$350,2,0)))*COS(RADIANS(VLOOKUP($B348,Teams!$A$2:$D$354,4,0)-VLOOKUP(J$1,Cities!$C$2:$E$350,3,0))))*3959,0)</f>
        <v>1695</v>
      </c>
      <c r="K348" s="17"/>
      <c r="L348" s="11">
        <f>ROUND(ACOS(COS(RADIANS(90-VLOOKUP($B348,Teams!$A$2:$C$354,3,0)))*COS(RADIANS(90-VLOOKUP(L$1,Cities!$C$2:$D$350,2,0)))+SIN(RADIANS(90-VLOOKUP($B348,Teams!$A$2:$C$354,3,0)))*SIN(RADIANS(90-VLOOKUP(L$1,Cities!$C$2:$D$350,2,0)))*COS(RADIANS(VLOOKUP($B348,Teams!$A$2:$D$354,4,0)-VLOOKUP(L$1,Cities!$C$2:$E$350,3,0))))*3959,0)</f>
        <v>811</v>
      </c>
      <c r="M348" s="14">
        <f>ROUND(ACOS(COS(RADIANS(90-VLOOKUP($B348,Teams!$A$2:$C$354,3,0)))*COS(RADIANS(90-VLOOKUP(M$1,Cities!$C$2:$D$350,2,0)))+SIN(RADIANS(90-VLOOKUP($B348,Teams!$A$2:$C$354,3,0)))*SIN(RADIANS(90-VLOOKUP(M$1,Cities!$C$2:$D$350,2,0)))*COS(RADIANS(VLOOKUP($B348,Teams!$A$2:$D$354,4,0)-VLOOKUP(M$1,Cities!$C$2:$E$350,3,0))))*3959,0)</f>
        <v>283</v>
      </c>
      <c r="N348" s="14">
        <f>ROUND(ACOS(COS(RADIANS(90-VLOOKUP($B348,Teams!$A$2:$C$354,3,0)))*COS(RADIANS(90-VLOOKUP(N$1,Cities!$C$2:$D$350,2,0)))+SIN(RADIANS(90-VLOOKUP($B348,Teams!$A$2:$C$354,3,0)))*SIN(RADIANS(90-VLOOKUP(N$1,Cities!$C$2:$D$350,2,0)))*COS(RADIANS(VLOOKUP($B348,Teams!$A$2:$D$354,4,0)-VLOOKUP(N$1,Cities!$C$2:$E$350,3,0))))*3959,0)</f>
        <v>977</v>
      </c>
      <c r="O348" s="14">
        <f>ROUND(ACOS(COS(RADIANS(90-VLOOKUP($B348,Teams!$A$2:$C$354,3,0)))*COS(RADIANS(90-VLOOKUP(O$1,Cities!$C$2:$D$350,2,0)))+SIN(RADIANS(90-VLOOKUP($B348,Teams!$A$2:$C$354,3,0)))*SIN(RADIANS(90-VLOOKUP(O$1,Cities!$C$2:$D$350,2,0)))*COS(RADIANS(VLOOKUP($B348,Teams!$A$2:$D$354,4,0)-VLOOKUP(O$1,Cities!$C$2:$E$350,3,0))))*3959,0)</f>
        <v>1674</v>
      </c>
    </row>
    <row r="349" spans="1:15">
      <c r="A349" s="13">
        <v>348</v>
      </c>
      <c r="B349" s="12" t="s">
        <v>773</v>
      </c>
      <c r="C349" s="14">
        <f>ROUND(ACOS(COS(RADIANS(90-VLOOKUP($B349,Teams!$A$2:$C$354,3,0)))*COS(RADIANS(90-VLOOKUP(C$1,Cities!$C$2:$D$350,2,0)))+SIN(RADIANS(90-VLOOKUP($B349,Teams!$A$2:$C$354,3,0)))*SIN(RADIANS(90-VLOOKUP(C$1,Cities!$C$2:$D$350,2,0)))*COS(RADIANS(VLOOKUP($B349,Teams!$A$2:$D$354,4,0)-VLOOKUP(C$1,Cities!$C$2:$E$350,3,0))))*3959,0)</f>
        <v>689</v>
      </c>
      <c r="D349" s="14">
        <f>ROUND(ACOS(COS(RADIANS(90-VLOOKUP($B349,Teams!$A$2:$C$354,3,0)))*COS(RADIANS(90-VLOOKUP(D$1,Cities!$C$2:$D$350,2,0)))+SIN(RADIANS(90-VLOOKUP($B349,Teams!$A$2:$C$354,3,0)))*SIN(RADIANS(90-VLOOKUP(D$1,Cities!$C$2:$D$350,2,0)))*COS(RADIANS(VLOOKUP($B349,Teams!$A$2:$D$354,4,0)-VLOOKUP(D$1,Cities!$C$2:$E$350,3,0))))*3959,0)</f>
        <v>142</v>
      </c>
      <c r="E349" s="14">
        <f>ROUND(ACOS(COS(RADIANS(90-VLOOKUP($B349,Teams!$A$2:$C$354,3,0)))*COS(RADIANS(90-VLOOKUP(E$1,Cities!$C$2:$D$350,2,0)))+SIN(RADIANS(90-VLOOKUP($B349,Teams!$A$2:$C$354,3,0)))*SIN(RADIANS(90-VLOOKUP(E$1,Cities!$C$2:$D$350,2,0)))*COS(RADIANS(VLOOKUP($B349,Teams!$A$2:$D$354,4,0)-VLOOKUP(E$1,Cities!$C$2:$E$350,3,0))))*3959,0)</f>
        <v>481</v>
      </c>
      <c r="F349" s="14">
        <f>ROUND(ACOS(COS(RADIANS(90-VLOOKUP($B349,Teams!$A$2:$C$354,3,0)))*COS(RADIANS(90-VLOOKUP(F$1,Cities!$C$2:$D$350,2,0)))+SIN(RADIANS(90-VLOOKUP($B349,Teams!$A$2:$C$354,3,0)))*SIN(RADIANS(90-VLOOKUP(F$1,Cities!$C$2:$D$350,2,0)))*COS(RADIANS(VLOOKUP($B349,Teams!$A$2:$D$354,4,0)-VLOOKUP(F$1,Cities!$C$2:$E$350,3,0))))*3959,0)</f>
        <v>452</v>
      </c>
      <c r="G349" s="14">
        <f>ROUND(ACOS(COS(RADIANS(90-VLOOKUP($B349,Teams!$A$2:$C$354,3,0)))*COS(RADIANS(90-VLOOKUP(G$1,Cities!$C$2:$D$350,2,0)))+SIN(RADIANS(90-VLOOKUP($B349,Teams!$A$2:$C$354,3,0)))*SIN(RADIANS(90-VLOOKUP(G$1,Cities!$C$2:$D$350,2,0)))*COS(RADIANS(VLOOKUP($B349,Teams!$A$2:$D$354,4,0)-VLOOKUP(G$1,Cities!$C$2:$E$350,3,0))))*3959,0)</f>
        <v>526</v>
      </c>
      <c r="H349" s="14">
        <f>ROUND(ACOS(COS(RADIANS(90-VLOOKUP($B349,Teams!$A$2:$C$354,3,0)))*COS(RADIANS(90-VLOOKUP(H$1,Cities!$C$2:$D$350,2,0)))+SIN(RADIANS(90-VLOOKUP($B349,Teams!$A$2:$C$354,3,0)))*SIN(RADIANS(90-VLOOKUP(H$1,Cities!$C$2:$D$350,2,0)))*COS(RADIANS(VLOOKUP($B349,Teams!$A$2:$D$354,4,0)-VLOOKUP(H$1,Cities!$C$2:$E$350,3,0))))*3959,0)</f>
        <v>882</v>
      </c>
      <c r="I349" s="14">
        <f>ROUND(ACOS(COS(RADIANS(90-VLOOKUP($B349,Teams!$A$2:$C$354,3,0)))*COS(RADIANS(90-VLOOKUP(I$1,Cities!$C$2:$D$350,2,0)))+SIN(RADIANS(90-VLOOKUP($B349,Teams!$A$2:$C$354,3,0)))*SIN(RADIANS(90-VLOOKUP(I$1,Cities!$C$2:$D$350,2,0)))*COS(RADIANS(VLOOKUP($B349,Teams!$A$2:$D$354,4,0)-VLOOKUP(I$1,Cities!$C$2:$E$350,3,0))))*3959,0)</f>
        <v>2019</v>
      </c>
      <c r="J349" s="11">
        <f>ROUND(ACOS(COS(RADIANS(90-VLOOKUP($B349,Teams!$A$2:$C$354,3,0)))*COS(RADIANS(90-VLOOKUP(J$1,Cities!$C$2:$D$350,2,0)))+SIN(RADIANS(90-VLOOKUP($B349,Teams!$A$2:$C$354,3,0)))*SIN(RADIANS(90-VLOOKUP(J$1,Cities!$C$2:$D$350,2,0)))*COS(RADIANS(VLOOKUP($B349,Teams!$A$2:$D$354,4,0)-VLOOKUP(J$1,Cities!$C$2:$E$350,3,0))))*3959,0)</f>
        <v>2187</v>
      </c>
      <c r="K349" s="17"/>
      <c r="L349" s="11">
        <f>ROUND(ACOS(COS(RADIANS(90-VLOOKUP($B349,Teams!$A$2:$C$354,3,0)))*COS(RADIANS(90-VLOOKUP(L$1,Cities!$C$2:$D$350,2,0)))+SIN(RADIANS(90-VLOOKUP($B349,Teams!$A$2:$C$354,3,0)))*SIN(RADIANS(90-VLOOKUP(L$1,Cities!$C$2:$D$350,2,0)))*COS(RADIANS(VLOOKUP($B349,Teams!$A$2:$D$354,4,0)-VLOOKUP(L$1,Cities!$C$2:$E$350,3,0))))*3959,0)</f>
        <v>590</v>
      </c>
      <c r="M349" s="14">
        <f>ROUND(ACOS(COS(RADIANS(90-VLOOKUP($B349,Teams!$A$2:$C$354,3,0)))*COS(RADIANS(90-VLOOKUP(M$1,Cities!$C$2:$D$350,2,0)))+SIN(RADIANS(90-VLOOKUP($B349,Teams!$A$2:$C$354,3,0)))*SIN(RADIANS(90-VLOOKUP(M$1,Cities!$C$2:$D$350,2,0)))*COS(RADIANS(VLOOKUP($B349,Teams!$A$2:$D$354,4,0)-VLOOKUP(M$1,Cities!$C$2:$E$350,3,0))))*3959,0)</f>
        <v>406</v>
      </c>
      <c r="N349" s="14">
        <f>ROUND(ACOS(COS(RADIANS(90-VLOOKUP($B349,Teams!$A$2:$C$354,3,0)))*COS(RADIANS(90-VLOOKUP(N$1,Cities!$C$2:$D$350,2,0)))+SIN(RADIANS(90-VLOOKUP($B349,Teams!$A$2:$C$354,3,0)))*SIN(RADIANS(90-VLOOKUP(N$1,Cities!$C$2:$D$350,2,0)))*COS(RADIANS(VLOOKUP($B349,Teams!$A$2:$D$354,4,0)-VLOOKUP(N$1,Cities!$C$2:$E$350,3,0))))*3959,0)</f>
        <v>862</v>
      </c>
      <c r="O349" s="14">
        <f>ROUND(ACOS(COS(RADIANS(90-VLOOKUP($B349,Teams!$A$2:$C$354,3,0)))*COS(RADIANS(90-VLOOKUP(O$1,Cities!$C$2:$D$350,2,0)))+SIN(RADIANS(90-VLOOKUP($B349,Teams!$A$2:$C$354,3,0)))*SIN(RADIANS(90-VLOOKUP(O$1,Cities!$C$2:$D$350,2,0)))*COS(RADIANS(VLOOKUP($B349,Teams!$A$2:$D$354,4,0)-VLOOKUP(O$1,Cities!$C$2:$E$350,3,0))))*3959,0)</f>
        <v>2066</v>
      </c>
    </row>
    <row r="350" spans="1:15">
      <c r="A350" s="13">
        <v>349</v>
      </c>
      <c r="B350" s="12" t="s">
        <v>889</v>
      </c>
      <c r="C350" s="14">
        <f>ROUND(ACOS(COS(RADIANS(90-VLOOKUP($B350,Teams!$A$2:$C$354,3,0)))*COS(RADIANS(90-VLOOKUP(C$1,Cities!$C$2:$D$350,2,0)))+SIN(RADIANS(90-VLOOKUP($B350,Teams!$A$2:$C$354,3,0)))*SIN(RADIANS(90-VLOOKUP(C$1,Cities!$C$2:$D$350,2,0)))*COS(RADIANS(VLOOKUP($B350,Teams!$A$2:$D$354,4,0)-VLOOKUP(C$1,Cities!$C$2:$E$350,3,0))))*3959,0)</f>
        <v>566</v>
      </c>
      <c r="D350" s="14">
        <f>ROUND(ACOS(COS(RADIANS(90-VLOOKUP($B350,Teams!$A$2:$C$354,3,0)))*COS(RADIANS(90-VLOOKUP(D$1,Cities!$C$2:$D$350,2,0)))+SIN(RADIANS(90-VLOOKUP($B350,Teams!$A$2:$C$354,3,0)))*SIN(RADIANS(90-VLOOKUP(D$1,Cities!$C$2:$D$350,2,0)))*COS(RADIANS(VLOOKUP($B350,Teams!$A$2:$D$354,4,0)-VLOOKUP(D$1,Cities!$C$2:$E$350,3,0))))*3959,0)</f>
        <v>343</v>
      </c>
      <c r="E350" s="14">
        <f>ROUND(ACOS(COS(RADIANS(90-VLOOKUP($B350,Teams!$A$2:$C$354,3,0)))*COS(RADIANS(90-VLOOKUP(E$1,Cities!$C$2:$D$350,2,0)))+SIN(RADIANS(90-VLOOKUP($B350,Teams!$A$2:$C$354,3,0)))*SIN(RADIANS(90-VLOOKUP(E$1,Cities!$C$2:$D$350,2,0)))*COS(RADIANS(VLOOKUP($B350,Teams!$A$2:$D$354,4,0)-VLOOKUP(E$1,Cities!$C$2:$E$350,3,0))))*3959,0)</f>
        <v>821</v>
      </c>
      <c r="F350" s="14">
        <f>ROUND(ACOS(COS(RADIANS(90-VLOOKUP($B350,Teams!$A$2:$C$354,3,0)))*COS(RADIANS(90-VLOOKUP(F$1,Cities!$C$2:$D$350,2,0)))+SIN(RADIANS(90-VLOOKUP($B350,Teams!$A$2:$C$354,3,0)))*SIN(RADIANS(90-VLOOKUP(F$1,Cities!$C$2:$D$350,2,0)))*COS(RADIANS(VLOOKUP($B350,Teams!$A$2:$D$354,4,0)-VLOOKUP(F$1,Cities!$C$2:$E$350,3,0))))*3959,0)</f>
        <v>168</v>
      </c>
      <c r="G350" s="14">
        <f>ROUND(ACOS(COS(RADIANS(90-VLOOKUP($B350,Teams!$A$2:$C$354,3,0)))*COS(RADIANS(90-VLOOKUP(G$1,Cities!$C$2:$D$350,2,0)))+SIN(RADIANS(90-VLOOKUP($B350,Teams!$A$2:$C$354,3,0)))*SIN(RADIANS(90-VLOOKUP(G$1,Cities!$C$2:$D$350,2,0)))*COS(RADIANS(VLOOKUP($B350,Teams!$A$2:$D$354,4,0)-VLOOKUP(G$1,Cities!$C$2:$E$350,3,0))))*3959,0)</f>
        <v>343</v>
      </c>
      <c r="H350" s="14">
        <f>ROUND(ACOS(COS(RADIANS(90-VLOOKUP($B350,Teams!$A$2:$C$354,3,0)))*COS(RADIANS(90-VLOOKUP(H$1,Cities!$C$2:$D$350,2,0)))+SIN(RADIANS(90-VLOOKUP($B350,Teams!$A$2:$C$354,3,0)))*SIN(RADIANS(90-VLOOKUP(H$1,Cities!$C$2:$D$350,2,0)))*COS(RADIANS(VLOOKUP($B350,Teams!$A$2:$D$354,4,0)-VLOOKUP(H$1,Cities!$C$2:$E$350,3,0))))*3959,0)</f>
        <v>639</v>
      </c>
      <c r="I350" s="14">
        <f>ROUND(ACOS(COS(RADIANS(90-VLOOKUP($B350,Teams!$A$2:$C$354,3,0)))*COS(RADIANS(90-VLOOKUP(I$1,Cities!$C$2:$D$350,2,0)))+SIN(RADIANS(90-VLOOKUP($B350,Teams!$A$2:$C$354,3,0)))*SIN(RADIANS(90-VLOOKUP(I$1,Cities!$C$2:$D$350,2,0)))*COS(RADIANS(VLOOKUP($B350,Teams!$A$2:$D$354,4,0)-VLOOKUP(I$1,Cities!$C$2:$E$350,3,0))))*3959,0)</f>
        <v>1739</v>
      </c>
      <c r="J350" s="11">
        <f>ROUND(ACOS(COS(RADIANS(90-VLOOKUP($B350,Teams!$A$2:$C$354,3,0)))*COS(RADIANS(90-VLOOKUP(J$1,Cities!$C$2:$D$350,2,0)))+SIN(RADIANS(90-VLOOKUP($B350,Teams!$A$2:$C$354,3,0)))*SIN(RADIANS(90-VLOOKUP(J$1,Cities!$C$2:$D$350,2,0)))*COS(RADIANS(VLOOKUP($B350,Teams!$A$2:$D$354,4,0)-VLOOKUP(J$1,Cities!$C$2:$E$350,3,0))))*3959,0)</f>
        <v>1993</v>
      </c>
      <c r="K350" s="17"/>
      <c r="L350" s="11">
        <f>ROUND(ACOS(COS(RADIANS(90-VLOOKUP($B350,Teams!$A$2:$C$354,3,0)))*COS(RADIANS(90-VLOOKUP(L$1,Cities!$C$2:$D$350,2,0)))+SIN(RADIANS(90-VLOOKUP($B350,Teams!$A$2:$C$354,3,0)))*SIN(RADIANS(90-VLOOKUP(L$1,Cities!$C$2:$D$350,2,0)))*COS(RADIANS(VLOOKUP($B350,Teams!$A$2:$D$354,4,0)-VLOOKUP(L$1,Cities!$C$2:$E$350,3,0))))*3959,0)</f>
        <v>535</v>
      </c>
      <c r="M350" s="14">
        <f>ROUND(ACOS(COS(RADIANS(90-VLOOKUP($B350,Teams!$A$2:$C$354,3,0)))*COS(RADIANS(90-VLOOKUP(M$1,Cities!$C$2:$D$350,2,0)))+SIN(RADIANS(90-VLOOKUP($B350,Teams!$A$2:$C$354,3,0)))*SIN(RADIANS(90-VLOOKUP(M$1,Cities!$C$2:$D$350,2,0)))*COS(RADIANS(VLOOKUP($B350,Teams!$A$2:$D$354,4,0)-VLOOKUP(M$1,Cities!$C$2:$E$350,3,0))))*3959,0)</f>
        <v>113</v>
      </c>
      <c r="N350" s="14">
        <f>ROUND(ACOS(COS(RADIANS(90-VLOOKUP($B350,Teams!$A$2:$C$354,3,0)))*COS(RADIANS(90-VLOOKUP(N$1,Cities!$C$2:$D$350,2,0)))+SIN(RADIANS(90-VLOOKUP($B350,Teams!$A$2:$C$354,3,0)))*SIN(RADIANS(90-VLOOKUP(N$1,Cities!$C$2:$D$350,2,0)))*COS(RADIANS(VLOOKUP($B350,Teams!$A$2:$D$354,4,0)-VLOOKUP(N$1,Cities!$C$2:$E$350,3,0))))*3959,0)</f>
        <v>945</v>
      </c>
      <c r="O350" s="14">
        <f>ROUND(ACOS(COS(RADIANS(90-VLOOKUP($B350,Teams!$A$2:$C$354,3,0)))*COS(RADIANS(90-VLOOKUP(O$1,Cities!$C$2:$D$350,2,0)))+SIN(RADIANS(90-VLOOKUP($B350,Teams!$A$2:$C$354,3,0)))*SIN(RADIANS(90-VLOOKUP(O$1,Cities!$C$2:$D$350,2,0)))*COS(RADIANS(VLOOKUP($B350,Teams!$A$2:$D$354,4,0)-VLOOKUP(O$1,Cities!$C$2:$E$350,3,0))))*3959,0)</f>
        <v>1927</v>
      </c>
    </row>
    <row r="351" spans="1:15">
      <c r="A351" s="13">
        <v>350</v>
      </c>
      <c r="B351" s="12" t="s">
        <v>686</v>
      </c>
      <c r="C351" s="14">
        <f>ROUND(ACOS(COS(RADIANS(90-VLOOKUP($B351,Teams!$A$2:$C$354,3,0)))*COS(RADIANS(90-VLOOKUP(C$1,Cities!$C$2:$D$350,2,0)))+SIN(RADIANS(90-VLOOKUP($B351,Teams!$A$2:$C$354,3,0)))*SIN(RADIANS(90-VLOOKUP(C$1,Cities!$C$2:$D$350,2,0)))*COS(RADIANS(VLOOKUP($B351,Teams!$A$2:$D$354,4,0)-VLOOKUP(C$1,Cities!$C$2:$E$350,3,0))))*3959,0)</f>
        <v>1627</v>
      </c>
      <c r="D351" s="14">
        <f>ROUND(ACOS(COS(RADIANS(90-VLOOKUP($B351,Teams!$A$2:$C$354,3,0)))*COS(RADIANS(90-VLOOKUP(D$1,Cities!$C$2:$D$350,2,0)))+SIN(RADIANS(90-VLOOKUP($B351,Teams!$A$2:$C$354,3,0)))*SIN(RADIANS(90-VLOOKUP(D$1,Cities!$C$2:$D$350,2,0)))*COS(RADIANS(VLOOKUP($B351,Teams!$A$2:$D$354,4,0)-VLOOKUP(D$1,Cities!$C$2:$E$350,3,0))))*3959,0)</f>
        <v>1430</v>
      </c>
      <c r="E351" s="14">
        <f>ROUND(ACOS(COS(RADIANS(90-VLOOKUP($B351,Teams!$A$2:$C$354,3,0)))*COS(RADIANS(90-VLOOKUP(E$1,Cities!$C$2:$D$350,2,0)))+SIN(RADIANS(90-VLOOKUP($B351,Teams!$A$2:$C$354,3,0)))*SIN(RADIANS(90-VLOOKUP(E$1,Cities!$C$2:$D$350,2,0)))*COS(RADIANS(VLOOKUP($B351,Teams!$A$2:$D$354,4,0)-VLOOKUP(E$1,Cities!$C$2:$E$350,3,0))))*3959,0)</f>
        <v>1598</v>
      </c>
      <c r="F351" s="14">
        <f>ROUND(ACOS(COS(RADIANS(90-VLOOKUP($B351,Teams!$A$2:$C$354,3,0)))*COS(RADIANS(90-VLOOKUP(F$1,Cities!$C$2:$D$350,2,0)))+SIN(RADIANS(90-VLOOKUP($B351,Teams!$A$2:$C$354,3,0)))*SIN(RADIANS(90-VLOOKUP(F$1,Cities!$C$2:$D$350,2,0)))*COS(RADIANS(VLOOKUP($B351,Teams!$A$2:$D$354,4,0)-VLOOKUP(F$1,Cities!$C$2:$E$350,3,0))))*3959,0)</f>
        <v>1236</v>
      </c>
      <c r="G351" s="14">
        <f>ROUND(ACOS(COS(RADIANS(90-VLOOKUP($B351,Teams!$A$2:$C$354,3,0)))*COS(RADIANS(90-VLOOKUP(G$1,Cities!$C$2:$D$350,2,0)))+SIN(RADIANS(90-VLOOKUP($B351,Teams!$A$2:$C$354,3,0)))*SIN(RADIANS(90-VLOOKUP(G$1,Cities!$C$2:$D$350,2,0)))*COS(RADIANS(VLOOKUP($B351,Teams!$A$2:$D$354,4,0)-VLOOKUP(G$1,Cities!$C$2:$E$350,3,0))))*3959,0)</f>
        <v>833</v>
      </c>
      <c r="H351" s="14">
        <f>ROUND(ACOS(COS(RADIANS(90-VLOOKUP($B351,Teams!$A$2:$C$354,3,0)))*COS(RADIANS(90-VLOOKUP(H$1,Cities!$C$2:$D$350,2,0)))+SIN(RADIANS(90-VLOOKUP($B351,Teams!$A$2:$C$354,3,0)))*SIN(RADIANS(90-VLOOKUP(H$1,Cities!$C$2:$D$350,2,0)))*COS(RADIANS(VLOOKUP($B351,Teams!$A$2:$D$354,4,0)-VLOOKUP(H$1,Cities!$C$2:$E$350,3,0))))*3959,0)</f>
        <v>496</v>
      </c>
      <c r="I351" s="14">
        <f>ROUND(ACOS(COS(RADIANS(90-VLOOKUP($B351,Teams!$A$2:$C$354,3,0)))*COS(RADIANS(90-VLOOKUP(I$1,Cities!$C$2:$D$350,2,0)))+SIN(RADIANS(90-VLOOKUP($B351,Teams!$A$2:$C$354,3,0)))*SIN(RADIANS(90-VLOOKUP(I$1,Cities!$C$2:$D$350,2,0)))*COS(RADIANS(VLOOKUP($B351,Teams!$A$2:$D$354,4,0)-VLOOKUP(I$1,Cities!$C$2:$E$350,3,0))))*3959,0)</f>
        <v>728</v>
      </c>
      <c r="J351" s="11">
        <f>ROUND(ACOS(COS(RADIANS(90-VLOOKUP($B351,Teams!$A$2:$C$354,3,0)))*COS(RADIANS(90-VLOOKUP(J$1,Cities!$C$2:$D$350,2,0)))+SIN(RADIANS(90-VLOOKUP($B351,Teams!$A$2:$C$354,3,0)))*SIN(RADIANS(90-VLOOKUP(J$1,Cities!$C$2:$D$350,2,0)))*COS(RADIANS(VLOOKUP($B351,Teams!$A$2:$D$354,4,0)-VLOOKUP(J$1,Cities!$C$2:$E$350,3,0))))*3959,0)</f>
        <v>860</v>
      </c>
      <c r="K351" s="17"/>
      <c r="L351" s="11">
        <f>ROUND(ACOS(COS(RADIANS(90-VLOOKUP($B351,Teams!$A$2:$C$354,3,0)))*COS(RADIANS(90-VLOOKUP(L$1,Cities!$C$2:$D$350,2,0)))+SIN(RADIANS(90-VLOOKUP($B351,Teams!$A$2:$C$354,3,0)))*SIN(RADIANS(90-VLOOKUP(L$1,Cities!$C$2:$D$350,2,0)))*COS(RADIANS(VLOOKUP($B351,Teams!$A$2:$D$354,4,0)-VLOOKUP(L$1,Cities!$C$2:$E$350,3,0))))*3959,0)</f>
        <v>1644</v>
      </c>
      <c r="M351" s="14">
        <f>ROUND(ACOS(COS(RADIANS(90-VLOOKUP($B351,Teams!$A$2:$C$354,3,0)))*COS(RADIANS(90-VLOOKUP(M$1,Cities!$C$2:$D$350,2,0)))+SIN(RADIANS(90-VLOOKUP($B351,Teams!$A$2:$C$354,3,0)))*SIN(RADIANS(90-VLOOKUP(M$1,Cities!$C$2:$D$350,2,0)))*COS(RADIANS(VLOOKUP($B351,Teams!$A$2:$D$354,4,0)-VLOOKUP(M$1,Cities!$C$2:$E$350,3,0))))*3959,0)</f>
        <v>1025</v>
      </c>
      <c r="N351" s="14">
        <f>ROUND(ACOS(COS(RADIANS(90-VLOOKUP($B351,Teams!$A$2:$C$354,3,0)))*COS(RADIANS(90-VLOOKUP(N$1,Cities!$C$2:$D$350,2,0)))+SIN(RADIANS(90-VLOOKUP($B351,Teams!$A$2:$C$354,3,0)))*SIN(RADIANS(90-VLOOKUP(N$1,Cities!$C$2:$D$350,2,0)))*COS(RADIANS(VLOOKUP($B351,Teams!$A$2:$D$354,4,0)-VLOOKUP(N$1,Cities!$C$2:$E$350,3,0))))*3959,0)</f>
        <v>980</v>
      </c>
      <c r="O351" s="14">
        <f>ROUND(ACOS(COS(RADIANS(90-VLOOKUP($B351,Teams!$A$2:$C$354,3,0)))*COS(RADIANS(90-VLOOKUP(O$1,Cities!$C$2:$D$350,2,0)))+SIN(RADIANS(90-VLOOKUP($B351,Teams!$A$2:$C$354,3,0)))*SIN(RADIANS(90-VLOOKUP(O$1,Cities!$C$2:$D$350,2,0)))*COS(RADIANS(VLOOKUP($B351,Teams!$A$2:$D$354,4,0)-VLOOKUP(O$1,Cities!$C$2:$E$350,3,0))))*3959,0)</f>
        <v>857</v>
      </c>
    </row>
    <row r="352" spans="1:15">
      <c r="A352" s="13">
        <v>351</v>
      </c>
      <c r="B352" s="12" t="s">
        <v>468</v>
      </c>
      <c r="C352" s="14">
        <f>ROUND(ACOS(COS(RADIANS(90-VLOOKUP($B352,Teams!$A$2:$C$354,3,0)))*COS(RADIANS(90-VLOOKUP(C$1,Cities!$C$2:$D$350,2,0)))+SIN(RADIANS(90-VLOOKUP($B352,Teams!$A$2:$C$354,3,0)))*SIN(RADIANS(90-VLOOKUP(C$1,Cities!$C$2:$D$350,2,0)))*COS(RADIANS(VLOOKUP($B352,Teams!$A$2:$D$354,4,0)-VLOOKUP(C$1,Cities!$C$2:$E$350,3,0))))*3959,0)</f>
        <v>609</v>
      </c>
      <c r="D352" s="14">
        <f>ROUND(ACOS(COS(RADIANS(90-VLOOKUP($B352,Teams!$A$2:$C$354,3,0)))*COS(RADIANS(90-VLOOKUP(D$1,Cities!$C$2:$D$350,2,0)))+SIN(RADIANS(90-VLOOKUP($B352,Teams!$A$2:$C$354,3,0)))*SIN(RADIANS(90-VLOOKUP(D$1,Cities!$C$2:$D$350,2,0)))*COS(RADIANS(VLOOKUP($B352,Teams!$A$2:$D$354,4,0)-VLOOKUP(D$1,Cities!$C$2:$E$350,3,0))))*3959,0)</f>
        <v>331</v>
      </c>
      <c r="E352" s="14">
        <f>ROUND(ACOS(COS(RADIANS(90-VLOOKUP($B352,Teams!$A$2:$C$354,3,0)))*COS(RADIANS(90-VLOOKUP(E$1,Cities!$C$2:$D$350,2,0)))+SIN(RADIANS(90-VLOOKUP($B352,Teams!$A$2:$C$354,3,0)))*SIN(RADIANS(90-VLOOKUP(E$1,Cities!$C$2:$D$350,2,0)))*COS(RADIANS(VLOOKUP($B352,Teams!$A$2:$D$354,4,0)-VLOOKUP(E$1,Cities!$C$2:$E$350,3,0))))*3959,0)</f>
        <v>779</v>
      </c>
      <c r="F352" s="14">
        <f>ROUND(ACOS(COS(RADIANS(90-VLOOKUP($B352,Teams!$A$2:$C$354,3,0)))*COS(RADIANS(90-VLOOKUP(F$1,Cities!$C$2:$D$350,2,0)))+SIN(RADIANS(90-VLOOKUP($B352,Teams!$A$2:$C$354,3,0)))*SIN(RADIANS(90-VLOOKUP(F$1,Cities!$C$2:$D$350,2,0)))*COS(RADIANS(VLOOKUP($B352,Teams!$A$2:$D$354,4,0)-VLOOKUP(F$1,Cities!$C$2:$E$350,3,0))))*3959,0)</f>
        <v>220</v>
      </c>
      <c r="G352" s="14">
        <f>ROUND(ACOS(COS(RADIANS(90-VLOOKUP($B352,Teams!$A$2:$C$354,3,0)))*COS(RADIANS(90-VLOOKUP(G$1,Cities!$C$2:$D$350,2,0)))+SIN(RADIANS(90-VLOOKUP($B352,Teams!$A$2:$C$354,3,0)))*SIN(RADIANS(90-VLOOKUP(G$1,Cities!$C$2:$D$350,2,0)))*COS(RADIANS(VLOOKUP($B352,Teams!$A$2:$D$354,4,0)-VLOOKUP(G$1,Cities!$C$2:$E$350,3,0))))*3959,0)</f>
        <v>311</v>
      </c>
      <c r="H352" s="14">
        <f>ROUND(ACOS(COS(RADIANS(90-VLOOKUP($B352,Teams!$A$2:$C$354,3,0)))*COS(RADIANS(90-VLOOKUP(H$1,Cities!$C$2:$D$350,2,0)))+SIN(RADIANS(90-VLOOKUP($B352,Teams!$A$2:$C$354,3,0)))*SIN(RADIANS(90-VLOOKUP(H$1,Cities!$C$2:$D$350,2,0)))*COS(RADIANS(VLOOKUP($B352,Teams!$A$2:$D$354,4,0)-VLOOKUP(H$1,Cities!$C$2:$E$350,3,0))))*3959,0)</f>
        <v>626</v>
      </c>
      <c r="I352" s="14">
        <f>ROUND(ACOS(COS(RADIANS(90-VLOOKUP($B352,Teams!$A$2:$C$354,3,0)))*COS(RADIANS(90-VLOOKUP(I$1,Cities!$C$2:$D$350,2,0)))+SIN(RADIANS(90-VLOOKUP($B352,Teams!$A$2:$C$354,3,0)))*SIN(RADIANS(90-VLOOKUP(I$1,Cities!$C$2:$D$350,2,0)))*COS(RADIANS(VLOOKUP($B352,Teams!$A$2:$D$354,4,0)-VLOOKUP(I$1,Cities!$C$2:$E$350,3,0))))*3959,0)</f>
        <v>1739</v>
      </c>
      <c r="J352" s="11">
        <f>ROUND(ACOS(COS(RADIANS(90-VLOOKUP($B352,Teams!$A$2:$C$354,3,0)))*COS(RADIANS(90-VLOOKUP(J$1,Cities!$C$2:$D$350,2,0)))+SIN(RADIANS(90-VLOOKUP($B352,Teams!$A$2:$C$354,3,0)))*SIN(RADIANS(90-VLOOKUP(J$1,Cities!$C$2:$D$350,2,0)))*COS(RADIANS(VLOOKUP($B352,Teams!$A$2:$D$354,4,0)-VLOOKUP(J$1,Cities!$C$2:$E$350,3,0))))*3959,0)</f>
        <v>1975</v>
      </c>
      <c r="K352" s="17"/>
      <c r="L352" s="11">
        <f>ROUND(ACOS(COS(RADIANS(90-VLOOKUP($B352,Teams!$A$2:$C$354,3,0)))*COS(RADIANS(90-VLOOKUP(L$1,Cities!$C$2:$D$350,2,0)))+SIN(RADIANS(90-VLOOKUP($B352,Teams!$A$2:$C$354,3,0)))*SIN(RADIANS(90-VLOOKUP(L$1,Cities!$C$2:$D$350,2,0)))*COS(RADIANS(VLOOKUP($B352,Teams!$A$2:$D$354,4,0)-VLOOKUP(L$1,Cities!$C$2:$E$350,3,0))))*3959,0)</f>
        <v>571</v>
      </c>
      <c r="M352" s="14">
        <f>ROUND(ACOS(COS(RADIANS(90-VLOOKUP($B352,Teams!$A$2:$C$354,3,0)))*COS(RADIANS(90-VLOOKUP(M$1,Cities!$C$2:$D$350,2,0)))+SIN(RADIANS(90-VLOOKUP($B352,Teams!$A$2:$C$354,3,0)))*SIN(RADIANS(90-VLOOKUP(M$1,Cities!$C$2:$D$350,2,0)))*COS(RADIANS(VLOOKUP($B352,Teams!$A$2:$D$354,4,0)-VLOOKUP(M$1,Cities!$C$2:$E$350,3,0))))*3959,0)</f>
        <v>98</v>
      </c>
      <c r="N352" s="14">
        <f>ROUND(ACOS(COS(RADIANS(90-VLOOKUP($B352,Teams!$A$2:$C$354,3,0)))*COS(RADIANS(90-VLOOKUP(N$1,Cities!$C$2:$D$350,2,0)))+SIN(RADIANS(90-VLOOKUP($B352,Teams!$A$2:$C$354,3,0)))*SIN(RADIANS(90-VLOOKUP(N$1,Cities!$C$2:$D$350,2,0)))*COS(RADIANS(VLOOKUP($B352,Teams!$A$2:$D$354,4,0)-VLOOKUP(N$1,Cities!$C$2:$E$350,3,0))))*3959,0)</f>
        <v>894</v>
      </c>
      <c r="O352" s="14">
        <f>ROUND(ACOS(COS(RADIANS(90-VLOOKUP($B352,Teams!$A$2:$C$354,3,0)))*COS(RADIANS(90-VLOOKUP(O$1,Cities!$C$2:$D$350,2,0)))+SIN(RADIANS(90-VLOOKUP($B352,Teams!$A$2:$C$354,3,0)))*SIN(RADIANS(90-VLOOKUP(O$1,Cities!$C$2:$D$350,2,0)))*COS(RADIANS(VLOOKUP($B352,Teams!$A$2:$D$354,4,0)-VLOOKUP(O$1,Cities!$C$2:$E$350,3,0))))*3959,0)</f>
        <v>1900</v>
      </c>
    </row>
    <row r="353" spans="1:15">
      <c r="A353" s="13">
        <v>352</v>
      </c>
      <c r="B353" s="12" t="s">
        <v>602</v>
      </c>
      <c r="C353" s="14">
        <f>ROUND(ACOS(COS(RADIANS(90-VLOOKUP($B353,Teams!$A$2:$C$354,3,0)))*COS(RADIANS(90-VLOOKUP(C$1,Cities!$C$2:$D$350,2,0)))+SIN(RADIANS(90-VLOOKUP($B353,Teams!$A$2:$C$354,3,0)))*SIN(RADIANS(90-VLOOKUP(C$1,Cities!$C$2:$D$350,2,0)))*COS(RADIANS(VLOOKUP($B353,Teams!$A$2:$D$354,4,0)-VLOOKUP(C$1,Cities!$C$2:$E$350,3,0))))*3959,0)</f>
        <v>104</v>
      </c>
      <c r="D353" s="14">
        <f>ROUND(ACOS(COS(RADIANS(90-VLOOKUP($B353,Teams!$A$2:$C$354,3,0)))*COS(RADIANS(90-VLOOKUP(D$1,Cities!$C$2:$D$350,2,0)))+SIN(RADIANS(90-VLOOKUP($B353,Teams!$A$2:$C$354,3,0)))*SIN(RADIANS(90-VLOOKUP(D$1,Cities!$C$2:$D$350,2,0)))*COS(RADIANS(VLOOKUP($B353,Teams!$A$2:$D$354,4,0)-VLOOKUP(D$1,Cities!$C$2:$E$350,3,0))))*3959,0)</f>
        <v>518</v>
      </c>
      <c r="E353" s="14">
        <f>ROUND(ACOS(COS(RADIANS(90-VLOOKUP($B353,Teams!$A$2:$C$354,3,0)))*COS(RADIANS(90-VLOOKUP(E$1,Cities!$C$2:$D$350,2,0)))+SIN(RADIANS(90-VLOOKUP($B353,Teams!$A$2:$C$354,3,0)))*SIN(RADIANS(90-VLOOKUP(E$1,Cities!$C$2:$D$350,2,0)))*COS(RADIANS(VLOOKUP($B353,Teams!$A$2:$D$354,4,0)-VLOOKUP(E$1,Cities!$C$2:$E$350,3,0))))*3959,0)</f>
        <v>1066</v>
      </c>
      <c r="F353" s="14">
        <f>ROUND(ACOS(COS(RADIANS(90-VLOOKUP($B353,Teams!$A$2:$C$354,3,0)))*COS(RADIANS(90-VLOOKUP(F$1,Cities!$C$2:$D$350,2,0)))+SIN(RADIANS(90-VLOOKUP($B353,Teams!$A$2:$C$354,3,0)))*SIN(RADIANS(90-VLOOKUP(F$1,Cities!$C$2:$D$350,2,0)))*COS(RADIANS(VLOOKUP($B353,Teams!$A$2:$D$354,4,0)-VLOOKUP(F$1,Cities!$C$2:$E$350,3,0))))*3959,0)</f>
        <v>454</v>
      </c>
      <c r="G353" s="14">
        <f>ROUND(ACOS(COS(RADIANS(90-VLOOKUP($B353,Teams!$A$2:$C$354,3,0)))*COS(RADIANS(90-VLOOKUP(G$1,Cities!$C$2:$D$350,2,0)))+SIN(RADIANS(90-VLOOKUP($B353,Teams!$A$2:$C$354,3,0)))*SIN(RADIANS(90-VLOOKUP(G$1,Cities!$C$2:$D$350,2,0)))*COS(RADIANS(VLOOKUP($B353,Teams!$A$2:$D$354,4,0)-VLOOKUP(G$1,Cities!$C$2:$E$350,3,0))))*3959,0)</f>
        <v>934</v>
      </c>
      <c r="H353" s="14">
        <f>ROUND(ACOS(COS(RADIANS(90-VLOOKUP($B353,Teams!$A$2:$C$354,3,0)))*COS(RADIANS(90-VLOOKUP(H$1,Cities!$C$2:$D$350,2,0)))+SIN(RADIANS(90-VLOOKUP($B353,Teams!$A$2:$C$354,3,0)))*SIN(RADIANS(90-VLOOKUP(H$1,Cities!$C$2:$D$350,2,0)))*COS(RADIANS(VLOOKUP($B353,Teams!$A$2:$D$354,4,0)-VLOOKUP(H$1,Cities!$C$2:$E$350,3,0))))*3959,0)</f>
        <v>1197</v>
      </c>
      <c r="I353" s="14">
        <f>ROUND(ACOS(COS(RADIANS(90-VLOOKUP($B353,Teams!$A$2:$C$354,3,0)))*COS(RADIANS(90-VLOOKUP(I$1,Cities!$C$2:$D$350,2,0)))+SIN(RADIANS(90-VLOOKUP($B353,Teams!$A$2:$C$354,3,0)))*SIN(RADIANS(90-VLOOKUP(I$1,Cities!$C$2:$D$350,2,0)))*COS(RADIANS(VLOOKUP($B353,Teams!$A$2:$D$354,4,0)-VLOOKUP(I$1,Cities!$C$2:$E$350,3,0))))*3959,0)</f>
        <v>2206</v>
      </c>
      <c r="J353" s="11">
        <f>ROUND(ACOS(COS(RADIANS(90-VLOOKUP($B353,Teams!$A$2:$C$354,3,0)))*COS(RADIANS(90-VLOOKUP(J$1,Cities!$C$2:$D$350,2,0)))+SIN(RADIANS(90-VLOOKUP($B353,Teams!$A$2:$C$354,3,0)))*SIN(RADIANS(90-VLOOKUP(J$1,Cities!$C$2:$D$350,2,0)))*COS(RADIANS(VLOOKUP($B353,Teams!$A$2:$D$354,4,0)-VLOOKUP(J$1,Cities!$C$2:$E$350,3,0))))*3959,0)</f>
        <v>2545</v>
      </c>
      <c r="K353" s="17"/>
      <c r="L353" s="11">
        <f>ROUND(ACOS(COS(RADIANS(90-VLOOKUP($B353,Teams!$A$2:$C$354,3,0)))*COS(RADIANS(90-VLOOKUP(L$1,Cities!$C$2:$D$350,2,0)))+SIN(RADIANS(90-VLOOKUP($B353,Teams!$A$2:$C$354,3,0)))*SIN(RADIANS(90-VLOOKUP(L$1,Cities!$C$2:$D$350,2,0)))*COS(RADIANS(VLOOKUP($B353,Teams!$A$2:$D$354,4,0)-VLOOKUP(L$1,Cities!$C$2:$E$350,3,0))))*3959,0)</f>
        <v>67</v>
      </c>
      <c r="M353" s="14">
        <f>ROUND(ACOS(COS(RADIANS(90-VLOOKUP($B353,Teams!$A$2:$C$354,3,0)))*COS(RADIANS(90-VLOOKUP(M$1,Cities!$C$2:$D$350,2,0)))+SIN(RADIANS(90-VLOOKUP($B353,Teams!$A$2:$C$354,3,0)))*SIN(RADIANS(90-VLOOKUP(M$1,Cities!$C$2:$D$350,2,0)))*COS(RADIANS(VLOOKUP($B353,Teams!$A$2:$D$354,4,0)-VLOOKUP(M$1,Cities!$C$2:$E$350,3,0))))*3959,0)</f>
        <v>702</v>
      </c>
      <c r="N353" s="14">
        <f>ROUND(ACOS(COS(RADIANS(90-VLOOKUP($B353,Teams!$A$2:$C$354,3,0)))*COS(RADIANS(90-VLOOKUP(N$1,Cities!$C$2:$D$350,2,0)))+SIN(RADIANS(90-VLOOKUP($B353,Teams!$A$2:$C$354,3,0)))*SIN(RADIANS(90-VLOOKUP(N$1,Cities!$C$2:$D$350,2,0)))*COS(RADIANS(VLOOKUP($B353,Teams!$A$2:$D$354,4,0)-VLOOKUP(N$1,Cities!$C$2:$E$350,3,0))))*3959,0)</f>
        <v>1486</v>
      </c>
      <c r="O353" s="14">
        <f>ROUND(ACOS(COS(RADIANS(90-VLOOKUP($B353,Teams!$A$2:$C$354,3,0)))*COS(RADIANS(90-VLOOKUP(O$1,Cities!$C$2:$D$350,2,0)))+SIN(RADIANS(90-VLOOKUP($B353,Teams!$A$2:$C$354,3,0)))*SIN(RADIANS(90-VLOOKUP(O$1,Cities!$C$2:$D$350,2,0)))*COS(RADIANS(VLOOKUP($B353,Teams!$A$2:$D$354,4,0)-VLOOKUP(O$1,Cities!$C$2:$E$350,3,0))))*3959,0)</f>
        <v>2506</v>
      </c>
    </row>
    <row r="354" spans="1:15">
      <c r="A354" s="13">
        <v>353</v>
      </c>
      <c r="B354" s="12" t="s">
        <v>892</v>
      </c>
      <c r="C354" s="14">
        <f>ROUND(ACOS(COS(RADIANS(90-VLOOKUP($B354,Teams!$A$2:$C$354,3,0)))*COS(RADIANS(90-VLOOKUP(C$1,Cities!$C$2:$D$350,2,0)))+SIN(RADIANS(90-VLOOKUP($B354,Teams!$A$2:$C$354,3,0)))*SIN(RADIANS(90-VLOOKUP(C$1,Cities!$C$2:$D$350,2,0)))*COS(RADIANS(VLOOKUP($B354,Teams!$A$2:$D$354,4,0)-VLOOKUP(C$1,Cities!$C$2:$E$350,3,0))))*3959,0)</f>
        <v>368</v>
      </c>
      <c r="D354" s="14">
        <f>ROUND(ACOS(COS(RADIANS(90-VLOOKUP($B354,Teams!$A$2:$C$354,3,0)))*COS(RADIANS(90-VLOOKUP(D$1,Cities!$C$2:$D$350,2,0)))+SIN(RADIANS(90-VLOOKUP($B354,Teams!$A$2:$C$354,3,0)))*SIN(RADIANS(90-VLOOKUP(D$1,Cities!$C$2:$D$350,2,0)))*COS(RADIANS(VLOOKUP($B354,Teams!$A$2:$D$354,4,0)-VLOOKUP(D$1,Cities!$C$2:$E$350,3,0))))*3959,0)</f>
        <v>349</v>
      </c>
      <c r="E354" s="14">
        <f>ROUND(ACOS(COS(RADIANS(90-VLOOKUP($B354,Teams!$A$2:$C$354,3,0)))*COS(RADIANS(90-VLOOKUP(E$1,Cities!$C$2:$D$350,2,0)))+SIN(RADIANS(90-VLOOKUP($B354,Teams!$A$2:$C$354,3,0)))*SIN(RADIANS(90-VLOOKUP(E$1,Cities!$C$2:$D$350,2,0)))*COS(RADIANS(VLOOKUP($B354,Teams!$A$2:$D$354,4,0)-VLOOKUP(E$1,Cities!$C$2:$E$350,3,0))))*3959,0)</f>
        <v>911</v>
      </c>
      <c r="F354" s="14">
        <f>ROUND(ACOS(COS(RADIANS(90-VLOOKUP($B354,Teams!$A$2:$C$354,3,0)))*COS(RADIANS(90-VLOOKUP(F$1,Cities!$C$2:$D$350,2,0)))+SIN(RADIANS(90-VLOOKUP($B354,Teams!$A$2:$C$354,3,0)))*SIN(RADIANS(90-VLOOKUP(F$1,Cities!$C$2:$D$350,2,0)))*COS(RADIANS(VLOOKUP($B354,Teams!$A$2:$D$354,4,0)-VLOOKUP(F$1,Cities!$C$2:$E$350,3,0))))*3959,0)</f>
        <v>60</v>
      </c>
      <c r="G354" s="14">
        <f>ROUND(ACOS(COS(RADIANS(90-VLOOKUP($B354,Teams!$A$2:$C$354,3,0)))*COS(RADIANS(90-VLOOKUP(G$1,Cities!$C$2:$D$350,2,0)))+SIN(RADIANS(90-VLOOKUP($B354,Teams!$A$2:$C$354,3,0)))*SIN(RADIANS(90-VLOOKUP(G$1,Cities!$C$2:$D$350,2,0)))*COS(RADIANS(VLOOKUP($B354,Teams!$A$2:$D$354,4,0)-VLOOKUP(G$1,Cities!$C$2:$E$350,3,0))))*3959,0)</f>
        <v>536</v>
      </c>
      <c r="H354" s="14">
        <f>ROUND(ACOS(COS(RADIANS(90-VLOOKUP($B354,Teams!$A$2:$C$354,3,0)))*COS(RADIANS(90-VLOOKUP(H$1,Cities!$C$2:$D$350,2,0)))+SIN(RADIANS(90-VLOOKUP($B354,Teams!$A$2:$C$354,3,0)))*SIN(RADIANS(90-VLOOKUP(H$1,Cities!$C$2:$D$350,2,0)))*COS(RADIANS(VLOOKUP($B354,Teams!$A$2:$D$354,4,0)-VLOOKUP(H$1,Cities!$C$2:$E$350,3,0))))*3959,0)</f>
        <v>800</v>
      </c>
      <c r="I354" s="14">
        <f>ROUND(ACOS(COS(RADIANS(90-VLOOKUP($B354,Teams!$A$2:$C$354,3,0)))*COS(RADIANS(90-VLOOKUP(I$1,Cities!$C$2:$D$350,2,0)))+SIN(RADIANS(90-VLOOKUP($B354,Teams!$A$2:$C$354,3,0)))*SIN(RADIANS(90-VLOOKUP(I$1,Cities!$C$2:$D$350,2,0)))*COS(RADIANS(VLOOKUP($B354,Teams!$A$2:$D$354,4,0)-VLOOKUP(I$1,Cities!$C$2:$E$350,3,0))))*3959,0)</f>
        <v>1854</v>
      </c>
      <c r="J354" s="11">
        <f>ROUND(ACOS(COS(RADIANS(90-VLOOKUP($B354,Teams!$A$2:$C$354,3,0)))*COS(RADIANS(90-VLOOKUP(J$1,Cities!$C$2:$D$350,2,0)))+SIN(RADIANS(90-VLOOKUP($B354,Teams!$A$2:$C$354,3,0)))*SIN(RADIANS(90-VLOOKUP(J$1,Cities!$C$2:$D$350,2,0)))*COS(RADIANS(VLOOKUP($B354,Teams!$A$2:$D$354,4,0)-VLOOKUP(J$1,Cities!$C$2:$E$350,3,0))))*3959,0)</f>
        <v>2153</v>
      </c>
      <c r="K354" s="17"/>
      <c r="L354" s="11">
        <f>ROUND(ACOS(COS(RADIANS(90-VLOOKUP($B354,Teams!$A$2:$C$354,3,0)))*COS(RADIANS(90-VLOOKUP(L$1,Cities!$C$2:$D$350,2,0)))+SIN(RADIANS(90-VLOOKUP($B354,Teams!$A$2:$C$354,3,0)))*SIN(RADIANS(90-VLOOKUP(L$1,Cities!$C$2:$D$350,2,0)))*COS(RADIANS(VLOOKUP($B354,Teams!$A$2:$D$354,4,0)-VLOOKUP(L$1,Cities!$C$2:$E$350,3,0))))*3959,0)</f>
        <v>352</v>
      </c>
      <c r="M354" s="14">
        <f>ROUND(ACOS(COS(RADIANS(90-VLOOKUP($B354,Teams!$A$2:$C$354,3,0)))*COS(RADIANS(90-VLOOKUP(M$1,Cities!$C$2:$D$350,2,0)))+SIN(RADIANS(90-VLOOKUP($B354,Teams!$A$2:$C$354,3,0)))*SIN(RADIANS(90-VLOOKUP(M$1,Cities!$C$2:$D$350,2,0)))*COS(RADIANS(VLOOKUP($B354,Teams!$A$2:$D$354,4,0)-VLOOKUP(M$1,Cities!$C$2:$E$350,3,0))))*3959,0)</f>
        <v>303</v>
      </c>
      <c r="N354" s="14">
        <f>ROUND(ACOS(COS(RADIANS(90-VLOOKUP($B354,Teams!$A$2:$C$354,3,0)))*COS(RADIANS(90-VLOOKUP(N$1,Cities!$C$2:$D$350,2,0)))+SIN(RADIANS(90-VLOOKUP($B354,Teams!$A$2:$C$354,3,0)))*SIN(RADIANS(90-VLOOKUP(N$1,Cities!$C$2:$D$350,2,0)))*COS(RADIANS(VLOOKUP($B354,Teams!$A$2:$D$354,4,0)-VLOOKUP(N$1,Cities!$C$2:$E$350,3,0))))*3959,0)</f>
        <v>1137</v>
      </c>
      <c r="O354" s="14">
        <f>ROUND(ACOS(COS(RADIANS(90-VLOOKUP($B354,Teams!$A$2:$C$354,3,0)))*COS(RADIANS(90-VLOOKUP(O$1,Cities!$C$2:$D$350,2,0)))+SIN(RADIANS(90-VLOOKUP($B354,Teams!$A$2:$C$354,3,0)))*SIN(RADIANS(90-VLOOKUP(O$1,Cities!$C$2:$D$350,2,0)))*COS(RADIANS(VLOOKUP($B354,Teams!$A$2:$D$354,4,0)-VLOOKUP(O$1,Cities!$C$2:$E$350,3,0))))*3959,0)</f>
        <v>2105</v>
      </c>
    </row>
  </sheetData>
  <conditionalFormatting sqref="L3:O3">
    <cfRule type="colorScale" priority="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:J3">
    <cfRule type="cellIs" dxfId="353" priority="5" operator="equal">
      <formula>0</formula>
    </cfRule>
    <cfRule type="colorScale" priority="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:O4">
    <cfRule type="colorScale" priority="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:J4">
    <cfRule type="cellIs" dxfId="352" priority="8" operator="equal">
      <formula>0</formula>
    </cfRule>
    <cfRule type="colorScale" priority="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:O5">
    <cfRule type="colorScale" priority="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:J5">
    <cfRule type="cellIs" dxfId="351" priority="11" operator="equal">
      <formula>0</formula>
    </cfRule>
    <cfRule type="colorScale" priority="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:O6">
    <cfRule type="colorScale" priority="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:J6">
    <cfRule type="cellIs" dxfId="350" priority="14" operator="equal">
      <formula>0</formula>
    </cfRule>
    <cfRule type="colorScale" priority="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:O7">
    <cfRule type="colorScale" priority="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:J7">
    <cfRule type="cellIs" dxfId="349" priority="17" operator="equal">
      <formula>0</formula>
    </cfRule>
    <cfRule type="colorScale" priority="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:O8">
    <cfRule type="colorScale" priority="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:J8">
    <cfRule type="cellIs" dxfId="348" priority="20" operator="equal">
      <formula>0</formula>
    </cfRule>
    <cfRule type="colorScale" priority="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:O9">
    <cfRule type="colorScale" priority="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:J9">
    <cfRule type="cellIs" dxfId="347" priority="23" operator="equal">
      <formula>0</formula>
    </cfRule>
    <cfRule type="colorScale" priority="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:O10">
    <cfRule type="colorScale" priority="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:J10">
    <cfRule type="cellIs" dxfId="346" priority="26" operator="equal">
      <formula>0</formula>
    </cfRule>
    <cfRule type="colorScale" priority="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:O11">
    <cfRule type="colorScale" priority="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:J11">
    <cfRule type="cellIs" dxfId="345" priority="29" operator="equal">
      <formula>0</formula>
    </cfRule>
    <cfRule type="colorScale" priority="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:O12">
    <cfRule type="colorScale" priority="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:J12">
    <cfRule type="cellIs" dxfId="344" priority="32" operator="equal">
      <formula>0</formula>
    </cfRule>
    <cfRule type="colorScale" priority="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:O13">
    <cfRule type="colorScale" priority="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:J13">
    <cfRule type="cellIs" dxfId="343" priority="35" operator="equal">
      <formula>0</formula>
    </cfRule>
    <cfRule type="colorScale" priority="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:O14">
    <cfRule type="colorScale" priority="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:J14">
    <cfRule type="cellIs" dxfId="342" priority="38" operator="equal">
      <formula>0</formula>
    </cfRule>
    <cfRule type="colorScale" priority="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:O15">
    <cfRule type="colorScale" priority="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:J15">
    <cfRule type="cellIs" dxfId="341" priority="41" operator="equal">
      <formula>0</formula>
    </cfRule>
    <cfRule type="colorScale" priority="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:O16">
    <cfRule type="colorScale" priority="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:J16">
    <cfRule type="cellIs" dxfId="340" priority="44" operator="equal">
      <formula>0</formula>
    </cfRule>
    <cfRule type="colorScale" priority="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:O17">
    <cfRule type="colorScale" priority="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:J17">
    <cfRule type="cellIs" dxfId="339" priority="47" operator="equal">
      <formula>0</formula>
    </cfRule>
    <cfRule type="colorScale" priority="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:O18">
    <cfRule type="colorScale" priority="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:J18">
    <cfRule type="cellIs" dxfId="338" priority="50" operator="equal">
      <formula>0</formula>
    </cfRule>
    <cfRule type="colorScale" priority="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:O19">
    <cfRule type="colorScale" priority="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:J19">
    <cfRule type="cellIs" dxfId="337" priority="53" operator="equal">
      <formula>0</formula>
    </cfRule>
    <cfRule type="colorScale" priority="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:O20">
    <cfRule type="colorScale" priority="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:J20">
    <cfRule type="cellIs" dxfId="336" priority="56" operator="equal">
      <formula>0</formula>
    </cfRule>
    <cfRule type="colorScale" priority="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:O21">
    <cfRule type="colorScale" priority="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:J21">
    <cfRule type="cellIs" dxfId="335" priority="59" operator="equal">
      <formula>0</formula>
    </cfRule>
    <cfRule type="colorScale" priority="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:O22">
    <cfRule type="colorScale" priority="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:J22">
    <cfRule type="cellIs" dxfId="334" priority="62" operator="equal">
      <formula>0</formula>
    </cfRule>
    <cfRule type="colorScale" priority="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:O23">
    <cfRule type="colorScale" priority="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:J23">
    <cfRule type="cellIs" dxfId="333" priority="65" operator="equal">
      <formula>0</formula>
    </cfRule>
    <cfRule type="colorScale" priority="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:O24">
    <cfRule type="colorScale" priority="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:J24">
    <cfRule type="cellIs" dxfId="332" priority="68" operator="equal">
      <formula>0</formula>
    </cfRule>
    <cfRule type="colorScale" priority="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:O25">
    <cfRule type="colorScale" priority="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:J25">
    <cfRule type="cellIs" dxfId="331" priority="71" operator="equal">
      <formula>0</formula>
    </cfRule>
    <cfRule type="colorScale" priority="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:O26">
    <cfRule type="colorScale" priority="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:J26">
    <cfRule type="cellIs" dxfId="330" priority="74" operator="equal">
      <formula>0</formula>
    </cfRule>
    <cfRule type="colorScale" priority="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:O27">
    <cfRule type="colorScale" priority="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:J27">
    <cfRule type="cellIs" dxfId="329" priority="77" operator="equal">
      <formula>0</formula>
    </cfRule>
    <cfRule type="colorScale" priority="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:O28">
    <cfRule type="colorScale" priority="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:J28">
    <cfRule type="cellIs" dxfId="328" priority="80" operator="equal">
      <formula>0</formula>
    </cfRule>
    <cfRule type="colorScale" priority="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:O29">
    <cfRule type="colorScale" priority="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:J29">
    <cfRule type="cellIs" dxfId="327" priority="83" operator="equal">
      <formula>0</formula>
    </cfRule>
    <cfRule type="colorScale" priority="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:O30">
    <cfRule type="colorScale" priority="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:J30">
    <cfRule type="cellIs" dxfId="326" priority="86" operator="equal">
      <formula>0</formula>
    </cfRule>
    <cfRule type="colorScale" priority="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:O31">
    <cfRule type="colorScale" priority="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:J31">
    <cfRule type="cellIs" dxfId="325" priority="89" operator="equal">
      <formula>0</formula>
    </cfRule>
    <cfRule type="colorScale" priority="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:O32">
    <cfRule type="colorScale" priority="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:J32">
    <cfRule type="cellIs" dxfId="324" priority="92" operator="equal">
      <formula>0</formula>
    </cfRule>
    <cfRule type="colorScale" priority="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:O33">
    <cfRule type="colorScale" priority="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:J33">
    <cfRule type="cellIs" dxfId="323" priority="95" operator="equal">
      <formula>0</formula>
    </cfRule>
    <cfRule type="colorScale" priority="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:O34">
    <cfRule type="colorScale" priority="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:J34">
    <cfRule type="cellIs" dxfId="322" priority="98" operator="equal">
      <formula>0</formula>
    </cfRule>
    <cfRule type="colorScale" priority="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5:O35">
    <cfRule type="colorScale" priority="1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5:J35">
    <cfRule type="cellIs" dxfId="321" priority="101" operator="equal">
      <formula>0</formula>
    </cfRule>
    <cfRule type="colorScale" priority="1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6:O36">
    <cfRule type="colorScale" priority="1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6:J36">
    <cfRule type="cellIs" dxfId="320" priority="104" operator="equal">
      <formula>0</formula>
    </cfRule>
    <cfRule type="colorScale" priority="1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7:O37">
    <cfRule type="colorScale" priority="1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7:J37">
    <cfRule type="cellIs" dxfId="319" priority="107" operator="equal">
      <formula>0</formula>
    </cfRule>
    <cfRule type="colorScale" priority="1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8:O38">
    <cfRule type="colorScale" priority="1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8:J38">
    <cfRule type="cellIs" dxfId="318" priority="110" operator="equal">
      <formula>0</formula>
    </cfRule>
    <cfRule type="colorScale" priority="1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9:O39">
    <cfRule type="colorScale" priority="1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9:J39">
    <cfRule type="cellIs" dxfId="317" priority="113" operator="equal">
      <formula>0</formula>
    </cfRule>
    <cfRule type="colorScale" priority="1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0:O40">
    <cfRule type="colorScale" priority="1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0:J40">
    <cfRule type="cellIs" dxfId="316" priority="116" operator="equal">
      <formula>0</formula>
    </cfRule>
    <cfRule type="colorScale" priority="1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1:O41">
    <cfRule type="colorScale" priority="1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1:J41">
    <cfRule type="cellIs" dxfId="315" priority="119" operator="equal">
      <formula>0</formula>
    </cfRule>
    <cfRule type="colorScale" priority="1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2:O42">
    <cfRule type="colorScale" priority="1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2:J42">
    <cfRule type="cellIs" dxfId="314" priority="122" operator="equal">
      <formula>0</formula>
    </cfRule>
    <cfRule type="colorScale" priority="1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3:O43">
    <cfRule type="colorScale" priority="1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3:J43">
    <cfRule type="cellIs" dxfId="313" priority="125" operator="equal">
      <formula>0</formula>
    </cfRule>
    <cfRule type="colorScale" priority="1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4:O44">
    <cfRule type="colorScale" priority="1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4:J44">
    <cfRule type="cellIs" dxfId="312" priority="128" operator="equal">
      <formula>0</formula>
    </cfRule>
    <cfRule type="colorScale" priority="1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5:O45">
    <cfRule type="colorScale" priority="1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5:J45">
    <cfRule type="cellIs" dxfId="311" priority="131" operator="equal">
      <formula>0</formula>
    </cfRule>
    <cfRule type="colorScale" priority="1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6:O46">
    <cfRule type="colorScale" priority="1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6:J46">
    <cfRule type="cellIs" dxfId="310" priority="134" operator="equal">
      <formula>0</formula>
    </cfRule>
    <cfRule type="colorScale" priority="1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7:O47">
    <cfRule type="colorScale" priority="1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7:J47">
    <cfRule type="cellIs" dxfId="309" priority="137" operator="equal">
      <formula>0</formula>
    </cfRule>
    <cfRule type="colorScale" priority="1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8:O48">
    <cfRule type="colorScale" priority="1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8:J48">
    <cfRule type="cellIs" dxfId="308" priority="140" operator="equal">
      <formula>0</formula>
    </cfRule>
    <cfRule type="colorScale" priority="1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49:O49">
    <cfRule type="colorScale" priority="1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49:J49">
    <cfRule type="cellIs" dxfId="307" priority="143" operator="equal">
      <formula>0</formula>
    </cfRule>
    <cfRule type="colorScale" priority="1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0:O50">
    <cfRule type="colorScale" priority="1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0:J50">
    <cfRule type="cellIs" dxfId="306" priority="146" operator="equal">
      <formula>0</formula>
    </cfRule>
    <cfRule type="colorScale" priority="1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1:O51">
    <cfRule type="colorScale" priority="1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1:J51">
    <cfRule type="cellIs" dxfId="305" priority="149" operator="equal">
      <formula>0</formula>
    </cfRule>
    <cfRule type="colorScale" priority="1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2:O52">
    <cfRule type="colorScale" priority="1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2:J52">
    <cfRule type="cellIs" dxfId="304" priority="152" operator="equal">
      <formula>0</formula>
    </cfRule>
    <cfRule type="colorScale" priority="1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3:O53">
    <cfRule type="colorScale" priority="1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3:J53">
    <cfRule type="cellIs" dxfId="303" priority="155" operator="equal">
      <formula>0</formula>
    </cfRule>
    <cfRule type="colorScale" priority="1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4:O54">
    <cfRule type="colorScale" priority="1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4:J54">
    <cfRule type="cellIs" dxfId="302" priority="158" operator="equal">
      <formula>0</formula>
    </cfRule>
    <cfRule type="colorScale" priority="1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5:O55">
    <cfRule type="colorScale" priority="1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5:J55">
    <cfRule type="cellIs" dxfId="301" priority="161" operator="equal">
      <formula>0</formula>
    </cfRule>
    <cfRule type="colorScale" priority="1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6:O56">
    <cfRule type="colorScale" priority="1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6:J56">
    <cfRule type="cellIs" dxfId="300" priority="164" operator="equal">
      <formula>0</formula>
    </cfRule>
    <cfRule type="colorScale" priority="16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7:O57">
    <cfRule type="colorScale" priority="1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7:J57">
    <cfRule type="cellIs" dxfId="299" priority="167" operator="equal">
      <formula>0</formula>
    </cfRule>
    <cfRule type="colorScale" priority="16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8:O58">
    <cfRule type="colorScale" priority="1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8:J58">
    <cfRule type="cellIs" dxfId="298" priority="170" operator="equal">
      <formula>0</formula>
    </cfRule>
    <cfRule type="colorScale" priority="17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59:O59">
    <cfRule type="colorScale" priority="1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59:J59">
    <cfRule type="cellIs" dxfId="297" priority="173" operator="equal">
      <formula>0</formula>
    </cfRule>
    <cfRule type="colorScale" priority="17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0:O60">
    <cfRule type="colorScale" priority="1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0:J60">
    <cfRule type="cellIs" dxfId="296" priority="176" operator="equal">
      <formula>0</formula>
    </cfRule>
    <cfRule type="colorScale" priority="17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1:O61">
    <cfRule type="colorScale" priority="1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1:J61">
    <cfRule type="cellIs" dxfId="295" priority="179" operator="equal">
      <formula>0</formula>
    </cfRule>
    <cfRule type="colorScale" priority="18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2:O62">
    <cfRule type="colorScale" priority="1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2:J62">
    <cfRule type="cellIs" dxfId="294" priority="182" operator="equal">
      <formula>0</formula>
    </cfRule>
    <cfRule type="colorScale" priority="18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3:O63">
    <cfRule type="colorScale" priority="1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3:J63">
    <cfRule type="cellIs" dxfId="293" priority="185" operator="equal">
      <formula>0</formula>
    </cfRule>
    <cfRule type="colorScale" priority="18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4:O64">
    <cfRule type="colorScale" priority="1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4:J64">
    <cfRule type="cellIs" dxfId="292" priority="188" operator="equal">
      <formula>0</formula>
    </cfRule>
    <cfRule type="colorScale" priority="18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5:O65">
    <cfRule type="colorScale" priority="1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5:J65">
    <cfRule type="cellIs" dxfId="291" priority="191" operator="equal">
      <formula>0</formula>
    </cfRule>
    <cfRule type="colorScale" priority="19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6:O66">
    <cfRule type="colorScale" priority="1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6:J66">
    <cfRule type="cellIs" dxfId="290" priority="194" operator="equal">
      <formula>0</formula>
    </cfRule>
    <cfRule type="colorScale" priority="19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7:O67">
    <cfRule type="colorScale" priority="1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7:J67">
    <cfRule type="cellIs" dxfId="289" priority="197" operator="equal">
      <formula>0</formula>
    </cfRule>
    <cfRule type="colorScale" priority="19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8:O68">
    <cfRule type="colorScale" priority="1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8:J68">
    <cfRule type="cellIs" dxfId="288" priority="200" operator="equal">
      <formula>0</formula>
    </cfRule>
    <cfRule type="colorScale" priority="20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69:O354">
    <cfRule type="colorScale" priority="2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69:J354">
    <cfRule type="cellIs" dxfId="287" priority="203" operator="equal">
      <formula>0</formula>
    </cfRule>
    <cfRule type="colorScale" priority="20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0:O70">
    <cfRule type="colorScale" priority="2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0:J70">
    <cfRule type="cellIs" dxfId="286" priority="206" operator="equal">
      <formula>0</formula>
    </cfRule>
    <cfRule type="colorScale" priority="20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1:O71">
    <cfRule type="colorScale" priority="2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1:J71">
    <cfRule type="cellIs" dxfId="285" priority="209" operator="equal">
      <formula>0</formula>
    </cfRule>
    <cfRule type="colorScale" priority="2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2:O72">
    <cfRule type="colorScale" priority="2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2:J72">
    <cfRule type="cellIs" dxfId="284" priority="212" operator="equal">
      <formula>0</formula>
    </cfRule>
    <cfRule type="colorScale" priority="2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3:O73">
    <cfRule type="colorScale" priority="2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3:J73">
    <cfRule type="cellIs" dxfId="283" priority="215" operator="equal">
      <formula>0</formula>
    </cfRule>
    <cfRule type="colorScale" priority="2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4:O74">
    <cfRule type="colorScale" priority="2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4:J74">
    <cfRule type="cellIs" dxfId="282" priority="218" operator="equal">
      <formula>0</formula>
    </cfRule>
    <cfRule type="colorScale" priority="2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5:O75">
    <cfRule type="colorScale" priority="2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5:J75">
    <cfRule type="cellIs" dxfId="281" priority="221" operator="equal">
      <formula>0</formula>
    </cfRule>
    <cfRule type="colorScale" priority="2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6:O76">
    <cfRule type="colorScale" priority="2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6:J76">
    <cfRule type="cellIs" dxfId="280" priority="224" operator="equal">
      <formula>0</formula>
    </cfRule>
    <cfRule type="colorScale" priority="2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7:O77">
    <cfRule type="colorScale" priority="2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7:J77">
    <cfRule type="cellIs" dxfId="279" priority="227" operator="equal">
      <formula>0</formula>
    </cfRule>
    <cfRule type="colorScale" priority="2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8:O78">
    <cfRule type="colorScale" priority="2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8:J78">
    <cfRule type="cellIs" dxfId="278" priority="230" operator="equal">
      <formula>0</formula>
    </cfRule>
    <cfRule type="colorScale" priority="2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79:O79">
    <cfRule type="colorScale" priority="2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79:J79">
    <cfRule type="cellIs" dxfId="277" priority="233" operator="equal">
      <formula>0</formula>
    </cfRule>
    <cfRule type="colorScale" priority="2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0:O80">
    <cfRule type="colorScale" priority="2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0:J80">
    <cfRule type="cellIs" dxfId="276" priority="236" operator="equal">
      <formula>0</formula>
    </cfRule>
    <cfRule type="colorScale" priority="2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1:O81">
    <cfRule type="colorScale" priority="2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1:J81">
    <cfRule type="cellIs" dxfId="275" priority="239" operator="equal">
      <formula>0</formula>
    </cfRule>
    <cfRule type="colorScale" priority="2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2:O82">
    <cfRule type="colorScale" priority="2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2:J82">
    <cfRule type="cellIs" dxfId="274" priority="242" operator="equal">
      <formula>0</formula>
    </cfRule>
    <cfRule type="colorScale" priority="2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3:O83">
    <cfRule type="colorScale" priority="2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3:J83">
    <cfRule type="cellIs" dxfId="273" priority="245" operator="equal">
      <formula>0</formula>
    </cfRule>
    <cfRule type="colorScale" priority="2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4:O84">
    <cfRule type="colorScale" priority="2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4:J84">
    <cfRule type="cellIs" dxfId="272" priority="248" operator="equal">
      <formula>0</formula>
    </cfRule>
    <cfRule type="colorScale" priority="2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5:O85">
    <cfRule type="colorScale" priority="2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5:J85">
    <cfRule type="cellIs" dxfId="271" priority="251" operator="equal">
      <formula>0</formula>
    </cfRule>
    <cfRule type="colorScale" priority="2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6:O86">
    <cfRule type="colorScale" priority="2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6:J86">
    <cfRule type="cellIs" dxfId="270" priority="254" operator="equal">
      <formula>0</formula>
    </cfRule>
    <cfRule type="colorScale" priority="2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7:O87">
    <cfRule type="colorScale" priority="2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7:J87">
    <cfRule type="cellIs" dxfId="269" priority="257" operator="equal">
      <formula>0</formula>
    </cfRule>
    <cfRule type="colorScale" priority="2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8:O88">
    <cfRule type="colorScale" priority="2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8:J88">
    <cfRule type="cellIs" dxfId="268" priority="260" operator="equal">
      <formula>0</formula>
    </cfRule>
    <cfRule type="colorScale" priority="2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89:O89">
    <cfRule type="colorScale" priority="2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89:J89">
    <cfRule type="cellIs" dxfId="267" priority="263" operator="equal">
      <formula>0</formula>
    </cfRule>
    <cfRule type="colorScale" priority="2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0:O90">
    <cfRule type="colorScale" priority="26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0:J90">
    <cfRule type="cellIs" dxfId="266" priority="266" operator="equal">
      <formula>0</formula>
    </cfRule>
    <cfRule type="colorScale" priority="2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1:O91">
    <cfRule type="colorScale" priority="26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1:J91">
    <cfRule type="cellIs" dxfId="265" priority="269" operator="equal">
      <formula>0</formula>
    </cfRule>
    <cfRule type="colorScale" priority="2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2:O92">
    <cfRule type="colorScale" priority="27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2:J92">
    <cfRule type="cellIs" dxfId="264" priority="272" operator="equal">
      <formula>0</formula>
    </cfRule>
    <cfRule type="colorScale" priority="2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3:O93">
    <cfRule type="colorScale" priority="27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3:J93">
    <cfRule type="cellIs" dxfId="263" priority="275" operator="equal">
      <formula>0</formula>
    </cfRule>
    <cfRule type="colorScale" priority="2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4:O94">
    <cfRule type="colorScale" priority="27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4:J94">
    <cfRule type="cellIs" dxfId="262" priority="278" operator="equal">
      <formula>0</formula>
    </cfRule>
    <cfRule type="colorScale" priority="2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5:O95">
    <cfRule type="colorScale" priority="28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5:J95">
    <cfRule type="cellIs" dxfId="261" priority="281" operator="equal">
      <formula>0</formula>
    </cfRule>
    <cfRule type="colorScale" priority="2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6:O96">
    <cfRule type="colorScale" priority="28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6:J96">
    <cfRule type="cellIs" dxfId="260" priority="284" operator="equal">
      <formula>0</formula>
    </cfRule>
    <cfRule type="colorScale" priority="2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7:O97">
    <cfRule type="colorScale" priority="28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7:J97">
    <cfRule type="cellIs" dxfId="259" priority="287" operator="equal">
      <formula>0</formula>
    </cfRule>
    <cfRule type="colorScale" priority="2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8:O98">
    <cfRule type="colorScale" priority="28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8:J98">
    <cfRule type="cellIs" dxfId="258" priority="290" operator="equal">
      <formula>0</formula>
    </cfRule>
    <cfRule type="colorScale" priority="2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99:O99">
    <cfRule type="colorScale" priority="29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99:J99">
    <cfRule type="cellIs" dxfId="257" priority="293" operator="equal">
      <formula>0</formula>
    </cfRule>
    <cfRule type="colorScale" priority="2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0:O100">
    <cfRule type="colorScale" priority="29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0:J100">
    <cfRule type="cellIs" dxfId="256" priority="296" operator="equal">
      <formula>0</formula>
    </cfRule>
    <cfRule type="colorScale" priority="2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1:O101">
    <cfRule type="colorScale" priority="29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1:J101">
    <cfRule type="cellIs" dxfId="255" priority="299" operator="equal">
      <formula>0</formula>
    </cfRule>
    <cfRule type="colorScale" priority="3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2:O102">
    <cfRule type="colorScale" priority="30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2:J102">
    <cfRule type="cellIs" dxfId="254" priority="302" operator="equal">
      <formula>0</formula>
    </cfRule>
    <cfRule type="colorScale" priority="3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3:O103">
    <cfRule type="colorScale" priority="30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3:J103">
    <cfRule type="cellIs" dxfId="253" priority="305" operator="equal">
      <formula>0</formula>
    </cfRule>
    <cfRule type="colorScale" priority="3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4:O104">
    <cfRule type="colorScale" priority="30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4:J104">
    <cfRule type="cellIs" dxfId="252" priority="308" operator="equal">
      <formula>0</formula>
    </cfRule>
    <cfRule type="colorScale" priority="3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5:O105">
    <cfRule type="colorScale" priority="3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5:J105">
    <cfRule type="cellIs" dxfId="251" priority="311" operator="equal">
      <formula>0</formula>
    </cfRule>
    <cfRule type="colorScale" priority="3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6:O106">
    <cfRule type="colorScale" priority="3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6:J106">
    <cfRule type="cellIs" dxfId="250" priority="314" operator="equal">
      <formula>0</formula>
    </cfRule>
    <cfRule type="colorScale" priority="3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7:O107">
    <cfRule type="colorScale" priority="3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7:J107">
    <cfRule type="cellIs" dxfId="249" priority="317" operator="equal">
      <formula>0</formula>
    </cfRule>
    <cfRule type="colorScale" priority="3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8:O108">
    <cfRule type="colorScale" priority="3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8:J108">
    <cfRule type="cellIs" dxfId="248" priority="320" operator="equal">
      <formula>0</formula>
    </cfRule>
    <cfRule type="colorScale" priority="3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09:O109">
    <cfRule type="colorScale" priority="3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09:J109">
    <cfRule type="cellIs" dxfId="247" priority="323" operator="equal">
      <formula>0</formula>
    </cfRule>
    <cfRule type="colorScale" priority="3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0:O110">
    <cfRule type="colorScale" priority="3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0:J110">
    <cfRule type="cellIs" dxfId="246" priority="326" operator="equal">
      <formula>0</formula>
    </cfRule>
    <cfRule type="colorScale" priority="3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1:O111">
    <cfRule type="colorScale" priority="3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1:J111">
    <cfRule type="cellIs" dxfId="245" priority="329" operator="equal">
      <formula>0</formula>
    </cfRule>
    <cfRule type="colorScale" priority="3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2:O112">
    <cfRule type="colorScale" priority="3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2:J112">
    <cfRule type="cellIs" dxfId="244" priority="332" operator="equal">
      <formula>0</formula>
    </cfRule>
    <cfRule type="colorScale" priority="3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3:O113">
    <cfRule type="colorScale" priority="3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3:J113">
    <cfRule type="cellIs" dxfId="243" priority="335" operator="equal">
      <formula>0</formula>
    </cfRule>
    <cfRule type="colorScale" priority="3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4:O114">
    <cfRule type="colorScale" priority="3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4:J114">
    <cfRule type="cellIs" dxfId="242" priority="338" operator="equal">
      <formula>0</formula>
    </cfRule>
    <cfRule type="colorScale" priority="3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5:O115">
    <cfRule type="colorScale" priority="3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5:J115">
    <cfRule type="cellIs" dxfId="241" priority="341" operator="equal">
      <formula>0</formula>
    </cfRule>
    <cfRule type="colorScale" priority="3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6:O116">
    <cfRule type="colorScale" priority="3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6:J116">
    <cfRule type="cellIs" dxfId="240" priority="344" operator="equal">
      <formula>0</formula>
    </cfRule>
    <cfRule type="colorScale" priority="3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7:O117">
    <cfRule type="colorScale" priority="3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7:J117">
    <cfRule type="cellIs" dxfId="239" priority="347" operator="equal">
      <formula>0</formula>
    </cfRule>
    <cfRule type="colorScale" priority="3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8:O118">
    <cfRule type="colorScale" priority="3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8:J118">
    <cfRule type="cellIs" dxfId="238" priority="350" operator="equal">
      <formula>0</formula>
    </cfRule>
    <cfRule type="colorScale" priority="3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19:O119">
    <cfRule type="colorScale" priority="3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19:J119">
    <cfRule type="cellIs" dxfId="237" priority="353" operator="equal">
      <formula>0</formula>
    </cfRule>
    <cfRule type="colorScale" priority="3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0:O120">
    <cfRule type="colorScale" priority="3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0:J120">
    <cfRule type="cellIs" dxfId="236" priority="356" operator="equal">
      <formula>0</formula>
    </cfRule>
    <cfRule type="colorScale" priority="3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1:O121">
    <cfRule type="colorScale" priority="3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1:J121">
    <cfRule type="cellIs" dxfId="235" priority="359" operator="equal">
      <formula>0</formula>
    </cfRule>
    <cfRule type="colorScale" priority="3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2:O122">
    <cfRule type="colorScale" priority="3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2:J122">
    <cfRule type="cellIs" dxfId="234" priority="362" operator="equal">
      <formula>0</formula>
    </cfRule>
    <cfRule type="colorScale" priority="3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3:O123">
    <cfRule type="colorScale" priority="3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3:J123">
    <cfRule type="cellIs" dxfId="233" priority="365" operator="equal">
      <formula>0</formula>
    </cfRule>
    <cfRule type="colorScale" priority="3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4:O124">
    <cfRule type="colorScale" priority="3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4:J124">
    <cfRule type="cellIs" dxfId="232" priority="368" operator="equal">
      <formula>0</formula>
    </cfRule>
    <cfRule type="colorScale" priority="3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5:O125">
    <cfRule type="colorScale" priority="3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5:J125">
    <cfRule type="cellIs" dxfId="231" priority="371" operator="equal">
      <formula>0</formula>
    </cfRule>
    <cfRule type="colorScale" priority="3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6:O126">
    <cfRule type="colorScale" priority="3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6:J126">
    <cfRule type="cellIs" dxfId="230" priority="374" operator="equal">
      <formula>0</formula>
    </cfRule>
    <cfRule type="colorScale" priority="3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7:O127">
    <cfRule type="colorScale" priority="3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7:J127">
    <cfRule type="cellIs" dxfId="229" priority="377" operator="equal">
      <formula>0</formula>
    </cfRule>
    <cfRule type="colorScale" priority="3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8:O128">
    <cfRule type="colorScale" priority="3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8:J128">
    <cfRule type="cellIs" dxfId="228" priority="380" operator="equal">
      <formula>0</formula>
    </cfRule>
    <cfRule type="colorScale" priority="3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29:O129">
    <cfRule type="colorScale" priority="3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29:J129">
    <cfRule type="cellIs" dxfId="227" priority="383" operator="equal">
      <formula>0</formula>
    </cfRule>
    <cfRule type="colorScale" priority="3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0:O130">
    <cfRule type="colorScale" priority="3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0:J130">
    <cfRule type="cellIs" dxfId="226" priority="386" operator="equal">
      <formula>0</formula>
    </cfRule>
    <cfRule type="colorScale" priority="3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1:O131">
    <cfRule type="colorScale" priority="3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1:J131">
    <cfRule type="cellIs" dxfId="225" priority="389" operator="equal">
      <formula>0</formula>
    </cfRule>
    <cfRule type="colorScale" priority="3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2:O132">
    <cfRule type="colorScale" priority="3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2:J132">
    <cfRule type="cellIs" dxfId="224" priority="392" operator="equal">
      <formula>0</formula>
    </cfRule>
    <cfRule type="colorScale" priority="3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3:O133">
    <cfRule type="colorScale" priority="3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3:J133">
    <cfRule type="cellIs" dxfId="223" priority="395" operator="equal">
      <formula>0</formula>
    </cfRule>
    <cfRule type="colorScale" priority="3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4:O134">
    <cfRule type="colorScale" priority="3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4:J134">
    <cfRule type="cellIs" dxfId="222" priority="398" operator="equal">
      <formula>0</formula>
    </cfRule>
    <cfRule type="colorScale" priority="3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5:O135">
    <cfRule type="colorScale" priority="4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5:J135">
    <cfRule type="cellIs" dxfId="221" priority="401" operator="equal">
      <formula>0</formula>
    </cfRule>
    <cfRule type="colorScale" priority="4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6:O136">
    <cfRule type="colorScale" priority="4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6:J136">
    <cfRule type="cellIs" dxfId="220" priority="404" operator="equal">
      <formula>0</formula>
    </cfRule>
    <cfRule type="colorScale" priority="4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7:O137">
    <cfRule type="colorScale" priority="4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7:J137">
    <cfRule type="cellIs" dxfId="219" priority="407" operator="equal">
      <formula>0</formula>
    </cfRule>
    <cfRule type="colorScale" priority="4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8:O138">
    <cfRule type="colorScale" priority="4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8:J138">
    <cfRule type="cellIs" dxfId="218" priority="410" operator="equal">
      <formula>0</formula>
    </cfRule>
    <cfRule type="colorScale" priority="4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39:O139">
    <cfRule type="colorScale" priority="4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39:J139">
    <cfRule type="cellIs" dxfId="217" priority="413" operator="equal">
      <formula>0</formula>
    </cfRule>
    <cfRule type="colorScale" priority="4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0:O140">
    <cfRule type="colorScale" priority="4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0:J140">
    <cfRule type="cellIs" dxfId="216" priority="416" operator="equal">
      <formula>0</formula>
    </cfRule>
    <cfRule type="colorScale" priority="4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1:O141">
    <cfRule type="colorScale" priority="4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1:J141">
    <cfRule type="cellIs" dxfId="215" priority="419" operator="equal">
      <formula>0</formula>
    </cfRule>
    <cfRule type="colorScale" priority="4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2:O142">
    <cfRule type="colorScale" priority="4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2:J142">
    <cfRule type="cellIs" dxfId="214" priority="422" operator="equal">
      <formula>0</formula>
    </cfRule>
    <cfRule type="colorScale" priority="4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3:O143">
    <cfRule type="colorScale" priority="4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3:J143">
    <cfRule type="cellIs" dxfId="213" priority="425" operator="equal">
      <formula>0</formula>
    </cfRule>
    <cfRule type="colorScale" priority="4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4:O144">
    <cfRule type="colorScale" priority="4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4:J144">
    <cfRule type="cellIs" dxfId="212" priority="428" operator="equal">
      <formula>0</formula>
    </cfRule>
    <cfRule type="colorScale" priority="4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5:O145">
    <cfRule type="colorScale" priority="4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5:J145">
    <cfRule type="cellIs" dxfId="211" priority="431" operator="equal">
      <formula>0</formula>
    </cfRule>
    <cfRule type="colorScale" priority="4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6:O146">
    <cfRule type="colorScale" priority="4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6:J146">
    <cfRule type="cellIs" dxfId="210" priority="434" operator="equal">
      <formula>0</formula>
    </cfRule>
    <cfRule type="colorScale" priority="4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7:O147">
    <cfRule type="colorScale" priority="4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7:J147">
    <cfRule type="cellIs" dxfId="209" priority="437" operator="equal">
      <formula>0</formula>
    </cfRule>
    <cfRule type="colorScale" priority="4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8:O148">
    <cfRule type="colorScale" priority="4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8:J148">
    <cfRule type="cellIs" dxfId="208" priority="440" operator="equal">
      <formula>0</formula>
    </cfRule>
    <cfRule type="colorScale" priority="4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49:O149">
    <cfRule type="colorScale" priority="4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49:J149">
    <cfRule type="cellIs" dxfId="207" priority="443" operator="equal">
      <formula>0</formula>
    </cfRule>
    <cfRule type="colorScale" priority="4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0:O150">
    <cfRule type="colorScale" priority="4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0:J150">
    <cfRule type="cellIs" dxfId="206" priority="446" operator="equal">
      <formula>0</formula>
    </cfRule>
    <cfRule type="colorScale" priority="4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1:O151">
    <cfRule type="colorScale" priority="4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1:J151">
    <cfRule type="cellIs" dxfId="205" priority="449" operator="equal">
      <formula>0</formula>
    </cfRule>
    <cfRule type="colorScale" priority="4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2:O152">
    <cfRule type="colorScale" priority="4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2:J152">
    <cfRule type="cellIs" dxfId="204" priority="452" operator="equal">
      <formula>0</formula>
    </cfRule>
    <cfRule type="colorScale" priority="4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3:O153">
    <cfRule type="colorScale" priority="4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3:J153">
    <cfRule type="cellIs" dxfId="203" priority="455" operator="equal">
      <formula>0</formula>
    </cfRule>
    <cfRule type="colorScale" priority="4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4:O154">
    <cfRule type="colorScale" priority="4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4:J154">
    <cfRule type="cellIs" dxfId="202" priority="458" operator="equal">
      <formula>0</formula>
    </cfRule>
    <cfRule type="colorScale" priority="4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5:O155">
    <cfRule type="colorScale" priority="4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5:J155">
    <cfRule type="cellIs" dxfId="201" priority="461" operator="equal">
      <formula>0</formula>
    </cfRule>
    <cfRule type="colorScale" priority="4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6:O156">
    <cfRule type="colorScale" priority="4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6:J156">
    <cfRule type="cellIs" dxfId="200" priority="464" operator="equal">
      <formula>0</formula>
    </cfRule>
    <cfRule type="colorScale" priority="46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7:O157">
    <cfRule type="colorScale" priority="4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7:J157">
    <cfRule type="cellIs" dxfId="199" priority="467" operator="equal">
      <formula>0</formula>
    </cfRule>
    <cfRule type="colorScale" priority="46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8:O158">
    <cfRule type="colorScale" priority="4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8:J158">
    <cfRule type="cellIs" dxfId="198" priority="470" operator="equal">
      <formula>0</formula>
    </cfRule>
    <cfRule type="colorScale" priority="47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59:O159">
    <cfRule type="colorScale" priority="4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59:J159">
    <cfRule type="cellIs" dxfId="197" priority="473" operator="equal">
      <formula>0</formula>
    </cfRule>
    <cfRule type="colorScale" priority="47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0:O160">
    <cfRule type="colorScale" priority="4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0:J160">
    <cfRule type="cellIs" dxfId="196" priority="476" operator="equal">
      <formula>0</formula>
    </cfRule>
    <cfRule type="colorScale" priority="47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1:O161">
    <cfRule type="colorScale" priority="4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1:J161">
    <cfRule type="cellIs" dxfId="195" priority="479" operator="equal">
      <formula>0</formula>
    </cfRule>
    <cfRule type="colorScale" priority="48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2:O162">
    <cfRule type="colorScale" priority="4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2:J162">
    <cfRule type="cellIs" dxfId="194" priority="482" operator="equal">
      <formula>0</formula>
    </cfRule>
    <cfRule type="colorScale" priority="48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3:O163">
    <cfRule type="colorScale" priority="4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3:J163">
    <cfRule type="cellIs" dxfId="193" priority="485" operator="equal">
      <formula>0</formula>
    </cfRule>
    <cfRule type="colorScale" priority="48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4:O164">
    <cfRule type="colorScale" priority="4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4:J164">
    <cfRule type="cellIs" dxfId="192" priority="488" operator="equal">
      <formula>0</formula>
    </cfRule>
    <cfRule type="colorScale" priority="48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5:O165">
    <cfRule type="colorScale" priority="4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5:J165">
    <cfRule type="cellIs" dxfId="191" priority="491" operator="equal">
      <formula>0</formula>
    </cfRule>
    <cfRule type="colorScale" priority="49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6:O166">
    <cfRule type="colorScale" priority="4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6:J166">
    <cfRule type="cellIs" dxfId="190" priority="494" operator="equal">
      <formula>0</formula>
    </cfRule>
    <cfRule type="colorScale" priority="49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7:O167">
    <cfRule type="colorScale" priority="4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7:J167">
    <cfRule type="cellIs" dxfId="189" priority="497" operator="equal">
      <formula>0</formula>
    </cfRule>
    <cfRule type="colorScale" priority="49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8:O168">
    <cfRule type="colorScale" priority="4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8:J168">
    <cfRule type="cellIs" dxfId="188" priority="500" operator="equal">
      <formula>0</formula>
    </cfRule>
    <cfRule type="colorScale" priority="50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69:O169">
    <cfRule type="colorScale" priority="5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69:J169">
    <cfRule type="cellIs" dxfId="187" priority="503" operator="equal">
      <formula>0</formula>
    </cfRule>
    <cfRule type="colorScale" priority="50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0:O170">
    <cfRule type="colorScale" priority="5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0:J170">
    <cfRule type="cellIs" dxfId="186" priority="506" operator="equal">
      <formula>0</formula>
    </cfRule>
    <cfRule type="colorScale" priority="50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1:O171">
    <cfRule type="colorScale" priority="5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1:J171">
    <cfRule type="cellIs" dxfId="185" priority="509" operator="equal">
      <formula>0</formula>
    </cfRule>
    <cfRule type="colorScale" priority="5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2:O172">
    <cfRule type="colorScale" priority="5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2:J172">
    <cfRule type="cellIs" dxfId="184" priority="512" operator="equal">
      <formula>0</formula>
    </cfRule>
    <cfRule type="colorScale" priority="5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3:O173">
    <cfRule type="colorScale" priority="5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3:J173">
    <cfRule type="cellIs" dxfId="183" priority="515" operator="equal">
      <formula>0</formula>
    </cfRule>
    <cfRule type="colorScale" priority="5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4:O174">
    <cfRule type="colorScale" priority="5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4:J174">
    <cfRule type="cellIs" dxfId="182" priority="518" operator="equal">
      <formula>0</formula>
    </cfRule>
    <cfRule type="colorScale" priority="5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5:O175">
    <cfRule type="colorScale" priority="5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5:J175">
    <cfRule type="cellIs" dxfId="181" priority="521" operator="equal">
      <formula>0</formula>
    </cfRule>
    <cfRule type="colorScale" priority="5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6:O176">
    <cfRule type="colorScale" priority="5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6:J176">
    <cfRule type="cellIs" dxfId="180" priority="524" operator="equal">
      <formula>0</formula>
    </cfRule>
    <cfRule type="colorScale" priority="5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7:O177">
    <cfRule type="colorScale" priority="5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7:J177">
    <cfRule type="cellIs" dxfId="179" priority="527" operator="equal">
      <formula>0</formula>
    </cfRule>
    <cfRule type="colorScale" priority="5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8:O178">
    <cfRule type="colorScale" priority="5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8:J178">
    <cfRule type="cellIs" dxfId="178" priority="530" operator="equal">
      <formula>0</formula>
    </cfRule>
    <cfRule type="colorScale" priority="5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79:O179">
    <cfRule type="colorScale" priority="5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79:J179">
    <cfRule type="cellIs" dxfId="177" priority="533" operator="equal">
      <formula>0</formula>
    </cfRule>
    <cfRule type="colorScale" priority="5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0:O180">
    <cfRule type="colorScale" priority="5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0:J180">
    <cfRule type="cellIs" dxfId="176" priority="536" operator="equal">
      <formula>0</formula>
    </cfRule>
    <cfRule type="colorScale" priority="5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1:O181">
    <cfRule type="colorScale" priority="5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1:J181">
    <cfRule type="cellIs" dxfId="175" priority="539" operator="equal">
      <formula>0</formula>
    </cfRule>
    <cfRule type="colorScale" priority="5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2:O182">
    <cfRule type="colorScale" priority="5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2:J182">
    <cfRule type="cellIs" dxfId="174" priority="542" operator="equal">
      <formula>0</formula>
    </cfRule>
    <cfRule type="colorScale" priority="5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3:O183">
    <cfRule type="colorScale" priority="5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3:J183">
    <cfRule type="cellIs" dxfId="173" priority="545" operator="equal">
      <formula>0</formula>
    </cfRule>
    <cfRule type="colorScale" priority="5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4:O184">
    <cfRule type="colorScale" priority="5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4:J184">
    <cfRule type="cellIs" dxfId="172" priority="548" operator="equal">
      <formula>0</formula>
    </cfRule>
    <cfRule type="colorScale" priority="5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5:O185">
    <cfRule type="colorScale" priority="5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5:J185">
    <cfRule type="cellIs" dxfId="171" priority="551" operator="equal">
      <formula>0</formula>
    </cfRule>
    <cfRule type="colorScale" priority="5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6:O186">
    <cfRule type="colorScale" priority="5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6:J186">
    <cfRule type="cellIs" dxfId="170" priority="554" operator="equal">
      <formula>0</formula>
    </cfRule>
    <cfRule type="colorScale" priority="5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7:O187">
    <cfRule type="colorScale" priority="5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7:J187">
    <cfRule type="cellIs" dxfId="169" priority="557" operator="equal">
      <formula>0</formula>
    </cfRule>
    <cfRule type="colorScale" priority="5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8:O188">
    <cfRule type="colorScale" priority="5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8:J188">
    <cfRule type="cellIs" dxfId="168" priority="560" operator="equal">
      <formula>0</formula>
    </cfRule>
    <cfRule type="colorScale" priority="5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89:O189">
    <cfRule type="colorScale" priority="5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89:J189">
    <cfRule type="cellIs" dxfId="167" priority="563" operator="equal">
      <formula>0</formula>
    </cfRule>
    <cfRule type="colorScale" priority="5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0:O190">
    <cfRule type="colorScale" priority="56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0:J190">
    <cfRule type="cellIs" dxfId="166" priority="566" operator="equal">
      <formula>0</formula>
    </cfRule>
    <cfRule type="colorScale" priority="5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1:O191">
    <cfRule type="colorScale" priority="56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1:J191">
    <cfRule type="cellIs" dxfId="165" priority="569" operator="equal">
      <formula>0</formula>
    </cfRule>
    <cfRule type="colorScale" priority="5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2:O192">
    <cfRule type="colorScale" priority="57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2:J192">
    <cfRule type="cellIs" dxfId="164" priority="572" operator="equal">
      <formula>0</formula>
    </cfRule>
    <cfRule type="colorScale" priority="5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3:O193">
    <cfRule type="colorScale" priority="57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3:J193">
    <cfRule type="cellIs" dxfId="163" priority="575" operator="equal">
      <formula>0</formula>
    </cfRule>
    <cfRule type="colorScale" priority="5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4:O194">
    <cfRule type="colorScale" priority="57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4:J194">
    <cfRule type="cellIs" dxfId="162" priority="578" operator="equal">
      <formula>0</formula>
    </cfRule>
    <cfRule type="colorScale" priority="5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5:O195">
    <cfRule type="colorScale" priority="58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5:J195">
    <cfRule type="cellIs" dxfId="161" priority="581" operator="equal">
      <formula>0</formula>
    </cfRule>
    <cfRule type="colorScale" priority="5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6:O196">
    <cfRule type="colorScale" priority="58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6:J196">
    <cfRule type="cellIs" dxfId="160" priority="584" operator="equal">
      <formula>0</formula>
    </cfRule>
    <cfRule type="colorScale" priority="5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7:O197">
    <cfRule type="colorScale" priority="58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7:J197">
    <cfRule type="cellIs" dxfId="159" priority="587" operator="equal">
      <formula>0</formula>
    </cfRule>
    <cfRule type="colorScale" priority="5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8:O198">
    <cfRule type="colorScale" priority="58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8:J198">
    <cfRule type="cellIs" dxfId="158" priority="590" operator="equal">
      <formula>0</formula>
    </cfRule>
    <cfRule type="colorScale" priority="5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199:O199">
    <cfRule type="colorScale" priority="59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199:J199">
    <cfRule type="cellIs" dxfId="157" priority="593" operator="equal">
      <formula>0</formula>
    </cfRule>
    <cfRule type="colorScale" priority="5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0:O200">
    <cfRule type="colorScale" priority="59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0:J200">
    <cfRule type="cellIs" dxfId="156" priority="596" operator="equal">
      <formula>0</formula>
    </cfRule>
    <cfRule type="colorScale" priority="5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1:O201">
    <cfRule type="colorScale" priority="59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1:J201">
    <cfRule type="cellIs" dxfId="155" priority="599" operator="equal">
      <formula>0</formula>
    </cfRule>
    <cfRule type="colorScale" priority="6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2:O202">
    <cfRule type="colorScale" priority="60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2:J202">
    <cfRule type="cellIs" dxfId="154" priority="602" operator="equal">
      <formula>0</formula>
    </cfRule>
    <cfRule type="colorScale" priority="6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3:O203">
    <cfRule type="colorScale" priority="60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3:J203">
    <cfRule type="cellIs" dxfId="153" priority="605" operator="equal">
      <formula>0</formula>
    </cfRule>
    <cfRule type="colorScale" priority="6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4:O204">
    <cfRule type="colorScale" priority="60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4:J204">
    <cfRule type="cellIs" dxfId="152" priority="608" operator="equal">
      <formula>0</formula>
    </cfRule>
    <cfRule type="colorScale" priority="6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5:O205">
    <cfRule type="colorScale" priority="6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5:J205">
    <cfRule type="cellIs" dxfId="151" priority="611" operator="equal">
      <formula>0</formula>
    </cfRule>
    <cfRule type="colorScale" priority="6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6:O206">
    <cfRule type="colorScale" priority="6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6:J206">
    <cfRule type="cellIs" dxfId="150" priority="614" operator="equal">
      <formula>0</formula>
    </cfRule>
    <cfRule type="colorScale" priority="6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7:O207">
    <cfRule type="colorScale" priority="6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7:J207">
    <cfRule type="cellIs" dxfId="149" priority="617" operator="equal">
      <formula>0</formula>
    </cfRule>
    <cfRule type="colorScale" priority="6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8:O208">
    <cfRule type="colorScale" priority="6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8:J208">
    <cfRule type="cellIs" dxfId="148" priority="620" operator="equal">
      <formula>0</formula>
    </cfRule>
    <cfRule type="colorScale" priority="6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09:O209">
    <cfRule type="colorScale" priority="6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09:J209">
    <cfRule type="cellIs" dxfId="147" priority="623" operator="equal">
      <formula>0</formula>
    </cfRule>
    <cfRule type="colorScale" priority="6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0:O210">
    <cfRule type="colorScale" priority="6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0:J210">
    <cfRule type="cellIs" dxfId="146" priority="626" operator="equal">
      <formula>0</formula>
    </cfRule>
    <cfRule type="colorScale" priority="6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1:O211">
    <cfRule type="colorScale" priority="6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1:J211">
    <cfRule type="cellIs" dxfId="145" priority="629" operator="equal">
      <formula>0</formula>
    </cfRule>
    <cfRule type="colorScale" priority="6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2:O212">
    <cfRule type="colorScale" priority="6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2:J212">
    <cfRule type="cellIs" dxfId="144" priority="632" operator="equal">
      <formula>0</formula>
    </cfRule>
    <cfRule type="colorScale" priority="6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3:O213">
    <cfRule type="colorScale" priority="6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3:J213">
    <cfRule type="cellIs" dxfId="143" priority="635" operator="equal">
      <formula>0</formula>
    </cfRule>
    <cfRule type="colorScale" priority="6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4:O214">
    <cfRule type="colorScale" priority="6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4:J214">
    <cfRule type="cellIs" dxfId="142" priority="638" operator="equal">
      <formula>0</formula>
    </cfRule>
    <cfRule type="colorScale" priority="6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5:O215">
    <cfRule type="colorScale" priority="6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5:J215">
    <cfRule type="cellIs" dxfId="141" priority="641" operator="equal">
      <formula>0</formula>
    </cfRule>
    <cfRule type="colorScale" priority="6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6:O216">
    <cfRule type="colorScale" priority="6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6:J216">
    <cfRule type="cellIs" dxfId="140" priority="644" operator="equal">
      <formula>0</formula>
    </cfRule>
    <cfRule type="colorScale" priority="6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7:O217">
    <cfRule type="colorScale" priority="6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7:J217">
    <cfRule type="cellIs" dxfId="139" priority="647" operator="equal">
      <formula>0</formula>
    </cfRule>
    <cfRule type="colorScale" priority="6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8:O218">
    <cfRule type="colorScale" priority="6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8:J218">
    <cfRule type="cellIs" dxfId="138" priority="650" operator="equal">
      <formula>0</formula>
    </cfRule>
    <cfRule type="colorScale" priority="6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19:O219">
    <cfRule type="colorScale" priority="6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19:J219">
    <cfRule type="cellIs" dxfId="137" priority="653" operator="equal">
      <formula>0</formula>
    </cfRule>
    <cfRule type="colorScale" priority="6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0:O220">
    <cfRule type="colorScale" priority="6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0:J220">
    <cfRule type="cellIs" dxfId="136" priority="656" operator="equal">
      <formula>0</formula>
    </cfRule>
    <cfRule type="colorScale" priority="6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1:O221">
    <cfRule type="colorScale" priority="6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1:J221">
    <cfRule type="cellIs" dxfId="135" priority="659" operator="equal">
      <formula>0</formula>
    </cfRule>
    <cfRule type="colorScale" priority="6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2:O222">
    <cfRule type="colorScale" priority="6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2:J222">
    <cfRule type="cellIs" dxfId="134" priority="662" operator="equal">
      <formula>0</formula>
    </cfRule>
    <cfRule type="colorScale" priority="6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3:O223">
    <cfRule type="colorScale" priority="6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3:J223">
    <cfRule type="cellIs" dxfId="133" priority="665" operator="equal">
      <formula>0</formula>
    </cfRule>
    <cfRule type="colorScale" priority="6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4:O224">
    <cfRule type="colorScale" priority="6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4:J224">
    <cfRule type="cellIs" dxfId="132" priority="668" operator="equal">
      <formula>0</formula>
    </cfRule>
    <cfRule type="colorScale" priority="6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5:O225">
    <cfRule type="colorScale" priority="6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5:J225">
    <cfRule type="cellIs" dxfId="131" priority="671" operator="equal">
      <formula>0</formula>
    </cfRule>
    <cfRule type="colorScale" priority="6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6:O226">
    <cfRule type="colorScale" priority="6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6:J226">
    <cfRule type="cellIs" dxfId="130" priority="674" operator="equal">
      <formula>0</formula>
    </cfRule>
    <cfRule type="colorScale" priority="6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7:O227">
    <cfRule type="colorScale" priority="6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7:J227">
    <cfRule type="cellIs" dxfId="129" priority="677" operator="equal">
      <formula>0</formula>
    </cfRule>
    <cfRule type="colorScale" priority="6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8:O228">
    <cfRule type="colorScale" priority="6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8:J228">
    <cfRule type="cellIs" dxfId="128" priority="680" operator="equal">
      <formula>0</formula>
    </cfRule>
    <cfRule type="colorScale" priority="6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29:O229">
    <cfRule type="colorScale" priority="6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29:J229">
    <cfRule type="cellIs" dxfId="127" priority="683" operator="equal">
      <formula>0</formula>
    </cfRule>
    <cfRule type="colorScale" priority="6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0:O230">
    <cfRule type="colorScale" priority="6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0:J230">
    <cfRule type="cellIs" dxfId="126" priority="686" operator="equal">
      <formula>0</formula>
    </cfRule>
    <cfRule type="colorScale" priority="6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1:O231">
    <cfRule type="colorScale" priority="6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1:J231">
    <cfRule type="cellIs" dxfId="125" priority="689" operator="equal">
      <formula>0</formula>
    </cfRule>
    <cfRule type="colorScale" priority="6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2:O232">
    <cfRule type="colorScale" priority="6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2:J232">
    <cfRule type="cellIs" dxfId="124" priority="692" operator="equal">
      <formula>0</formula>
    </cfRule>
    <cfRule type="colorScale" priority="6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3:O233">
    <cfRule type="colorScale" priority="6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3:J233">
    <cfRule type="cellIs" dxfId="123" priority="695" operator="equal">
      <formula>0</formula>
    </cfRule>
    <cfRule type="colorScale" priority="6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4:O234">
    <cfRule type="colorScale" priority="6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4:J234">
    <cfRule type="cellIs" dxfId="122" priority="698" operator="equal">
      <formula>0</formula>
    </cfRule>
    <cfRule type="colorScale" priority="6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5:O235">
    <cfRule type="colorScale" priority="7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5:J235">
    <cfRule type="cellIs" dxfId="121" priority="701" operator="equal">
      <formula>0</formula>
    </cfRule>
    <cfRule type="colorScale" priority="7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6:O236">
    <cfRule type="colorScale" priority="7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6:J236">
    <cfRule type="cellIs" dxfId="120" priority="704" operator="equal">
      <formula>0</formula>
    </cfRule>
    <cfRule type="colorScale" priority="7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7:O237">
    <cfRule type="colorScale" priority="7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7:J237">
    <cfRule type="cellIs" dxfId="119" priority="707" operator="equal">
      <formula>0</formula>
    </cfRule>
    <cfRule type="colorScale" priority="7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8:O238">
    <cfRule type="colorScale" priority="7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8:J238">
    <cfRule type="cellIs" dxfId="118" priority="710" operator="equal">
      <formula>0</formula>
    </cfRule>
    <cfRule type="colorScale" priority="7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39:O239">
    <cfRule type="colorScale" priority="7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39:J239">
    <cfRule type="cellIs" dxfId="117" priority="713" operator="equal">
      <formula>0</formula>
    </cfRule>
    <cfRule type="colorScale" priority="7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0:O240">
    <cfRule type="colorScale" priority="7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0:J240">
    <cfRule type="cellIs" dxfId="116" priority="716" operator="equal">
      <formula>0</formula>
    </cfRule>
    <cfRule type="colorScale" priority="7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1:O241">
    <cfRule type="colorScale" priority="7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1:J241">
    <cfRule type="cellIs" dxfId="115" priority="719" operator="equal">
      <formula>0</formula>
    </cfRule>
    <cfRule type="colorScale" priority="7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2:O242">
    <cfRule type="colorScale" priority="7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2:J242">
    <cfRule type="cellIs" dxfId="114" priority="722" operator="equal">
      <formula>0</formula>
    </cfRule>
    <cfRule type="colorScale" priority="7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3:O243">
    <cfRule type="colorScale" priority="7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3:J243">
    <cfRule type="cellIs" dxfId="113" priority="725" operator="equal">
      <formula>0</formula>
    </cfRule>
    <cfRule type="colorScale" priority="7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4:O244">
    <cfRule type="colorScale" priority="7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4:J244">
    <cfRule type="cellIs" dxfId="112" priority="728" operator="equal">
      <formula>0</formula>
    </cfRule>
    <cfRule type="colorScale" priority="7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5:O245">
    <cfRule type="colorScale" priority="7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5:J245">
    <cfRule type="cellIs" dxfId="111" priority="731" operator="equal">
      <formula>0</formula>
    </cfRule>
    <cfRule type="colorScale" priority="7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6:O246">
    <cfRule type="colorScale" priority="7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6:J246">
    <cfRule type="cellIs" dxfId="110" priority="734" operator="equal">
      <formula>0</formula>
    </cfRule>
    <cfRule type="colorScale" priority="7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7:O247">
    <cfRule type="colorScale" priority="7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7:J247">
    <cfRule type="cellIs" dxfId="109" priority="737" operator="equal">
      <formula>0</formula>
    </cfRule>
    <cfRule type="colorScale" priority="7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8:O248">
    <cfRule type="colorScale" priority="7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8:J248">
    <cfRule type="cellIs" dxfId="108" priority="740" operator="equal">
      <formula>0</formula>
    </cfRule>
    <cfRule type="colorScale" priority="7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49:O249">
    <cfRule type="colorScale" priority="7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49:J249">
    <cfRule type="cellIs" dxfId="107" priority="743" operator="equal">
      <formula>0</formula>
    </cfRule>
    <cfRule type="colorScale" priority="7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0:O250">
    <cfRule type="colorScale" priority="7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0:J250">
    <cfRule type="cellIs" dxfId="106" priority="746" operator="equal">
      <formula>0</formula>
    </cfRule>
    <cfRule type="colorScale" priority="7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1:O251">
    <cfRule type="colorScale" priority="7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1:J251">
    <cfRule type="cellIs" dxfId="105" priority="749" operator="equal">
      <formula>0</formula>
    </cfRule>
    <cfRule type="colorScale" priority="7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2:O252">
    <cfRule type="colorScale" priority="7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2:J252">
    <cfRule type="cellIs" dxfId="104" priority="752" operator="equal">
      <formula>0</formula>
    </cfRule>
    <cfRule type="colorScale" priority="7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3:O253">
    <cfRule type="colorScale" priority="7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3:J253">
    <cfRule type="cellIs" dxfId="103" priority="755" operator="equal">
      <formula>0</formula>
    </cfRule>
    <cfRule type="colorScale" priority="7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4:O254">
    <cfRule type="colorScale" priority="7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4:J254">
    <cfRule type="cellIs" dxfId="102" priority="758" operator="equal">
      <formula>0</formula>
    </cfRule>
    <cfRule type="colorScale" priority="7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5:O255">
    <cfRule type="colorScale" priority="7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5:J255">
    <cfRule type="cellIs" dxfId="101" priority="761" operator="equal">
      <formula>0</formula>
    </cfRule>
    <cfRule type="colorScale" priority="7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6:O256">
    <cfRule type="colorScale" priority="7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6:J256">
    <cfRule type="cellIs" dxfId="100" priority="764" operator="equal">
      <formula>0</formula>
    </cfRule>
    <cfRule type="colorScale" priority="76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7:O257">
    <cfRule type="colorScale" priority="7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7:J257">
    <cfRule type="cellIs" dxfId="99" priority="767" operator="equal">
      <formula>0</formula>
    </cfRule>
    <cfRule type="colorScale" priority="76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8:O258">
    <cfRule type="colorScale" priority="7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8:J258">
    <cfRule type="cellIs" dxfId="98" priority="770" operator="equal">
      <formula>0</formula>
    </cfRule>
    <cfRule type="colorScale" priority="77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59:O259">
    <cfRule type="colorScale" priority="7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59:J259">
    <cfRule type="cellIs" dxfId="97" priority="773" operator="equal">
      <formula>0</formula>
    </cfRule>
    <cfRule type="colorScale" priority="77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0:O260">
    <cfRule type="colorScale" priority="7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0:J260">
    <cfRule type="cellIs" dxfId="96" priority="776" operator="equal">
      <formula>0</formula>
    </cfRule>
    <cfRule type="colorScale" priority="77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1:O261">
    <cfRule type="colorScale" priority="7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1:J261">
    <cfRule type="cellIs" dxfId="95" priority="779" operator="equal">
      <formula>0</formula>
    </cfRule>
    <cfRule type="colorScale" priority="78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2:O262">
    <cfRule type="colorScale" priority="7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2:J262">
    <cfRule type="cellIs" dxfId="94" priority="782" operator="equal">
      <formula>0</formula>
    </cfRule>
    <cfRule type="colorScale" priority="78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3:O263">
    <cfRule type="colorScale" priority="7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3:J263">
    <cfRule type="cellIs" dxfId="93" priority="785" operator="equal">
      <formula>0</formula>
    </cfRule>
    <cfRule type="colorScale" priority="78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4:O264">
    <cfRule type="colorScale" priority="7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4:J264">
    <cfRule type="cellIs" dxfId="92" priority="788" operator="equal">
      <formula>0</formula>
    </cfRule>
    <cfRule type="colorScale" priority="78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5:O265">
    <cfRule type="colorScale" priority="7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5:J265">
    <cfRule type="cellIs" dxfId="91" priority="791" operator="equal">
      <formula>0</formula>
    </cfRule>
    <cfRule type="colorScale" priority="79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6:O266">
    <cfRule type="colorScale" priority="7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6:J266">
    <cfRule type="cellIs" dxfId="90" priority="794" operator="equal">
      <formula>0</formula>
    </cfRule>
    <cfRule type="colorScale" priority="79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7:O267">
    <cfRule type="colorScale" priority="7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7:J267">
    <cfRule type="cellIs" dxfId="89" priority="797" operator="equal">
      <formula>0</formula>
    </cfRule>
    <cfRule type="colorScale" priority="79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8:O268">
    <cfRule type="colorScale" priority="7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8:J268">
    <cfRule type="cellIs" dxfId="88" priority="800" operator="equal">
      <formula>0</formula>
    </cfRule>
    <cfRule type="colorScale" priority="80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69:O269">
    <cfRule type="colorScale" priority="8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69:J269">
    <cfRule type="cellIs" dxfId="87" priority="803" operator="equal">
      <formula>0</formula>
    </cfRule>
    <cfRule type="colorScale" priority="80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0:O270">
    <cfRule type="colorScale" priority="8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0:J270">
    <cfRule type="cellIs" dxfId="86" priority="806" operator="equal">
      <formula>0</formula>
    </cfRule>
    <cfRule type="colorScale" priority="80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1:O271">
    <cfRule type="colorScale" priority="8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1:J271">
    <cfRule type="cellIs" dxfId="85" priority="809" operator="equal">
      <formula>0</formula>
    </cfRule>
    <cfRule type="colorScale" priority="8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2:O272">
    <cfRule type="colorScale" priority="8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2:J272">
    <cfRule type="cellIs" dxfId="84" priority="812" operator="equal">
      <formula>0</formula>
    </cfRule>
    <cfRule type="colorScale" priority="8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3:O273">
    <cfRule type="colorScale" priority="8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3:J273">
    <cfRule type="cellIs" dxfId="83" priority="815" operator="equal">
      <formula>0</formula>
    </cfRule>
    <cfRule type="colorScale" priority="8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4:O274">
    <cfRule type="colorScale" priority="8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4:J274">
    <cfRule type="cellIs" dxfId="82" priority="818" operator="equal">
      <formula>0</formula>
    </cfRule>
    <cfRule type="colorScale" priority="8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5:O275">
    <cfRule type="colorScale" priority="8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5:J275">
    <cfRule type="cellIs" dxfId="81" priority="821" operator="equal">
      <formula>0</formula>
    </cfRule>
    <cfRule type="colorScale" priority="8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6:O276">
    <cfRule type="colorScale" priority="8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6:J276">
    <cfRule type="cellIs" dxfId="80" priority="824" operator="equal">
      <formula>0</formula>
    </cfRule>
    <cfRule type="colorScale" priority="8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7:O277">
    <cfRule type="colorScale" priority="8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7:J277">
    <cfRule type="cellIs" dxfId="79" priority="827" operator="equal">
      <formula>0</formula>
    </cfRule>
    <cfRule type="colorScale" priority="8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8:O278">
    <cfRule type="colorScale" priority="8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8:J278">
    <cfRule type="cellIs" dxfId="78" priority="830" operator="equal">
      <formula>0</formula>
    </cfRule>
    <cfRule type="colorScale" priority="8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79:O279">
    <cfRule type="colorScale" priority="8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79:J279">
    <cfRule type="cellIs" dxfId="77" priority="833" operator="equal">
      <formula>0</formula>
    </cfRule>
    <cfRule type="colorScale" priority="8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0:O280">
    <cfRule type="colorScale" priority="8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0:J280">
    <cfRule type="cellIs" dxfId="76" priority="836" operator="equal">
      <formula>0</formula>
    </cfRule>
    <cfRule type="colorScale" priority="8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1:O281">
    <cfRule type="colorScale" priority="8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1:J281">
    <cfRule type="cellIs" dxfId="75" priority="839" operator="equal">
      <formula>0</formula>
    </cfRule>
    <cfRule type="colorScale" priority="8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2:O282">
    <cfRule type="colorScale" priority="8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2:J282">
    <cfRule type="cellIs" dxfId="74" priority="842" operator="equal">
      <formula>0</formula>
    </cfRule>
    <cfRule type="colorScale" priority="8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3:O283">
    <cfRule type="colorScale" priority="8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3:J283">
    <cfRule type="cellIs" dxfId="73" priority="845" operator="equal">
      <formula>0</formula>
    </cfRule>
    <cfRule type="colorScale" priority="8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4:O284">
    <cfRule type="colorScale" priority="8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4:J284">
    <cfRule type="cellIs" dxfId="72" priority="848" operator="equal">
      <formula>0</formula>
    </cfRule>
    <cfRule type="colorScale" priority="8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5:O285">
    <cfRule type="colorScale" priority="8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5:J285">
    <cfRule type="cellIs" dxfId="71" priority="851" operator="equal">
      <formula>0</formula>
    </cfRule>
    <cfRule type="colorScale" priority="8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6:O286">
    <cfRule type="colorScale" priority="8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6:J286">
    <cfRule type="cellIs" dxfId="70" priority="854" operator="equal">
      <formula>0</formula>
    </cfRule>
    <cfRule type="colorScale" priority="8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7:O287">
    <cfRule type="colorScale" priority="8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7:J287">
    <cfRule type="cellIs" dxfId="69" priority="857" operator="equal">
      <formula>0</formula>
    </cfRule>
    <cfRule type="colorScale" priority="8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8:O288">
    <cfRule type="colorScale" priority="8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8:J288">
    <cfRule type="cellIs" dxfId="68" priority="860" operator="equal">
      <formula>0</formula>
    </cfRule>
    <cfRule type="colorScale" priority="8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89:O289">
    <cfRule type="colorScale" priority="8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89:J289">
    <cfRule type="cellIs" dxfId="67" priority="863" operator="equal">
      <formula>0</formula>
    </cfRule>
    <cfRule type="colorScale" priority="8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0:O290">
    <cfRule type="colorScale" priority="86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0:J290">
    <cfRule type="cellIs" dxfId="66" priority="866" operator="equal">
      <formula>0</formula>
    </cfRule>
    <cfRule type="colorScale" priority="8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1:O291">
    <cfRule type="colorScale" priority="86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1:J291">
    <cfRule type="cellIs" dxfId="65" priority="869" operator="equal">
      <formula>0</formula>
    </cfRule>
    <cfRule type="colorScale" priority="8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2:O292">
    <cfRule type="colorScale" priority="87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2:J292">
    <cfRule type="cellIs" dxfId="64" priority="872" operator="equal">
      <formula>0</formula>
    </cfRule>
    <cfRule type="colorScale" priority="8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3:O293">
    <cfRule type="colorScale" priority="87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3:J293">
    <cfRule type="cellIs" dxfId="63" priority="875" operator="equal">
      <formula>0</formula>
    </cfRule>
    <cfRule type="colorScale" priority="8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4:O294">
    <cfRule type="colorScale" priority="87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4:J294">
    <cfRule type="cellIs" dxfId="62" priority="878" operator="equal">
      <formula>0</formula>
    </cfRule>
    <cfRule type="colorScale" priority="8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5:O295">
    <cfRule type="colorScale" priority="88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5:J295">
    <cfRule type="cellIs" dxfId="61" priority="881" operator="equal">
      <formula>0</formula>
    </cfRule>
    <cfRule type="colorScale" priority="8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6:O296">
    <cfRule type="colorScale" priority="88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6:J296">
    <cfRule type="cellIs" dxfId="60" priority="884" operator="equal">
      <formula>0</formula>
    </cfRule>
    <cfRule type="colorScale" priority="8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7:O297">
    <cfRule type="colorScale" priority="88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7:J297">
    <cfRule type="cellIs" dxfId="59" priority="887" operator="equal">
      <formula>0</formula>
    </cfRule>
    <cfRule type="colorScale" priority="8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8:O298">
    <cfRule type="colorScale" priority="88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8:J298">
    <cfRule type="cellIs" dxfId="58" priority="890" operator="equal">
      <formula>0</formula>
    </cfRule>
    <cfRule type="colorScale" priority="8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99:O299">
    <cfRule type="colorScale" priority="89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99:J299">
    <cfRule type="cellIs" dxfId="57" priority="893" operator="equal">
      <formula>0</formula>
    </cfRule>
    <cfRule type="colorScale" priority="8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0:O300">
    <cfRule type="colorScale" priority="89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0:J300">
    <cfRule type="cellIs" dxfId="56" priority="896" operator="equal">
      <formula>0</formula>
    </cfRule>
    <cfRule type="colorScale" priority="8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1:O301">
    <cfRule type="colorScale" priority="89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1:J301">
    <cfRule type="cellIs" dxfId="55" priority="899" operator="equal">
      <formula>0</formula>
    </cfRule>
    <cfRule type="colorScale" priority="9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2:O302">
    <cfRule type="colorScale" priority="90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2:J302">
    <cfRule type="cellIs" dxfId="54" priority="902" operator="equal">
      <formula>0</formula>
    </cfRule>
    <cfRule type="colorScale" priority="9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3:O303">
    <cfRule type="colorScale" priority="90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3:J303">
    <cfRule type="cellIs" dxfId="53" priority="905" operator="equal">
      <formula>0</formula>
    </cfRule>
    <cfRule type="colorScale" priority="9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4:O304">
    <cfRule type="colorScale" priority="90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4:J304">
    <cfRule type="cellIs" dxfId="52" priority="908" operator="equal">
      <formula>0</formula>
    </cfRule>
    <cfRule type="colorScale" priority="9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5:O305">
    <cfRule type="colorScale" priority="91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5:J305">
    <cfRule type="cellIs" dxfId="51" priority="911" operator="equal">
      <formula>0</formula>
    </cfRule>
    <cfRule type="colorScale" priority="9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6:O306">
    <cfRule type="colorScale" priority="91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6:J306">
    <cfRule type="cellIs" dxfId="50" priority="914" operator="equal">
      <formula>0</formula>
    </cfRule>
    <cfRule type="colorScale" priority="9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7:O307">
    <cfRule type="colorScale" priority="91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7:J307">
    <cfRule type="cellIs" dxfId="49" priority="917" operator="equal">
      <formula>0</formula>
    </cfRule>
    <cfRule type="colorScale" priority="9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8:O308">
    <cfRule type="colorScale" priority="91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8:J308">
    <cfRule type="cellIs" dxfId="48" priority="920" operator="equal">
      <formula>0</formula>
    </cfRule>
    <cfRule type="colorScale" priority="9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09:O309">
    <cfRule type="colorScale" priority="92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09:J309">
    <cfRule type="cellIs" dxfId="47" priority="923" operator="equal">
      <formula>0</formula>
    </cfRule>
    <cfRule type="colorScale" priority="9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0:O310">
    <cfRule type="colorScale" priority="92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0:J310">
    <cfRule type="cellIs" dxfId="46" priority="926" operator="equal">
      <formula>0</formula>
    </cfRule>
    <cfRule type="colorScale" priority="9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1:O311">
    <cfRule type="colorScale" priority="92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1:J311">
    <cfRule type="cellIs" dxfId="45" priority="929" operator="equal">
      <formula>0</formula>
    </cfRule>
    <cfRule type="colorScale" priority="9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2:O312">
    <cfRule type="colorScale" priority="93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2:J312">
    <cfRule type="cellIs" dxfId="44" priority="932" operator="equal">
      <formula>0</formula>
    </cfRule>
    <cfRule type="colorScale" priority="9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3:O313">
    <cfRule type="colorScale" priority="93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3:J313">
    <cfRule type="cellIs" dxfId="43" priority="935" operator="equal">
      <formula>0</formula>
    </cfRule>
    <cfRule type="colorScale" priority="9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4:O314">
    <cfRule type="colorScale" priority="93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4:J314">
    <cfRule type="cellIs" dxfId="42" priority="938" operator="equal">
      <formula>0</formula>
    </cfRule>
    <cfRule type="colorScale" priority="9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5:O315">
    <cfRule type="colorScale" priority="94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5:J315">
    <cfRule type="cellIs" dxfId="41" priority="941" operator="equal">
      <formula>0</formula>
    </cfRule>
    <cfRule type="colorScale" priority="9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6:O316">
    <cfRule type="colorScale" priority="94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6:J316">
    <cfRule type="cellIs" dxfId="40" priority="944" operator="equal">
      <formula>0</formula>
    </cfRule>
    <cfRule type="colorScale" priority="9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7:O317">
    <cfRule type="colorScale" priority="94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7:J317">
    <cfRule type="cellIs" dxfId="39" priority="947" operator="equal">
      <formula>0</formula>
    </cfRule>
    <cfRule type="colorScale" priority="9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8:O318">
    <cfRule type="colorScale" priority="94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8:J318">
    <cfRule type="cellIs" dxfId="38" priority="950" operator="equal">
      <formula>0</formula>
    </cfRule>
    <cfRule type="colorScale" priority="9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19:O319">
    <cfRule type="colorScale" priority="95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19:J319">
    <cfRule type="cellIs" dxfId="37" priority="953" operator="equal">
      <formula>0</formula>
    </cfRule>
    <cfRule type="colorScale" priority="9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0:O320">
    <cfRule type="colorScale" priority="95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0:J320">
    <cfRule type="cellIs" dxfId="36" priority="956" operator="equal">
      <formula>0</formula>
    </cfRule>
    <cfRule type="colorScale" priority="9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1:O321">
    <cfRule type="colorScale" priority="95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1:J321">
    <cfRule type="cellIs" dxfId="35" priority="959" operator="equal">
      <formula>0</formula>
    </cfRule>
    <cfRule type="colorScale" priority="9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2:O322">
    <cfRule type="colorScale" priority="96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2:J322">
    <cfRule type="cellIs" dxfId="34" priority="962" operator="equal">
      <formula>0</formula>
    </cfRule>
    <cfRule type="colorScale" priority="96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3:O323">
    <cfRule type="colorScale" priority="96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3:J323">
    <cfRule type="cellIs" dxfId="33" priority="965" operator="equal">
      <formula>0</formula>
    </cfRule>
    <cfRule type="colorScale" priority="96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4:O324">
    <cfRule type="colorScale" priority="96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4:J324">
    <cfRule type="cellIs" dxfId="32" priority="968" operator="equal">
      <formula>0</formula>
    </cfRule>
    <cfRule type="colorScale" priority="96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5:O325">
    <cfRule type="colorScale" priority="97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5:J325">
    <cfRule type="cellIs" dxfId="31" priority="971" operator="equal">
      <formula>0</formula>
    </cfRule>
    <cfRule type="colorScale" priority="97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6:O326">
    <cfRule type="colorScale" priority="97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6:J326">
    <cfRule type="cellIs" dxfId="30" priority="974" operator="equal">
      <formula>0</formula>
    </cfRule>
    <cfRule type="colorScale" priority="97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7:O327">
    <cfRule type="colorScale" priority="97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7:J327">
    <cfRule type="cellIs" dxfId="29" priority="977" operator="equal">
      <formula>0</formula>
    </cfRule>
    <cfRule type="colorScale" priority="97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8:O328">
    <cfRule type="colorScale" priority="97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8:J328">
    <cfRule type="cellIs" dxfId="28" priority="980" operator="equal">
      <formula>0</formula>
    </cfRule>
    <cfRule type="colorScale" priority="98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29:O329">
    <cfRule type="colorScale" priority="98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29:J329">
    <cfRule type="cellIs" dxfId="27" priority="983" operator="equal">
      <formula>0</formula>
    </cfRule>
    <cfRule type="colorScale" priority="98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0:O330">
    <cfRule type="colorScale" priority="98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0:J330">
    <cfRule type="cellIs" dxfId="26" priority="986" operator="equal">
      <formula>0</formula>
    </cfRule>
    <cfRule type="colorScale" priority="98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1:O331">
    <cfRule type="colorScale" priority="98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1:J331">
    <cfRule type="cellIs" dxfId="25" priority="989" operator="equal">
      <formula>0</formula>
    </cfRule>
    <cfRule type="colorScale" priority="99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2:O332">
    <cfRule type="colorScale" priority="99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2:J332">
    <cfRule type="cellIs" dxfId="24" priority="992" operator="equal">
      <formula>0</formula>
    </cfRule>
    <cfRule type="colorScale" priority="99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3:O333">
    <cfRule type="colorScale" priority="99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3:J333">
    <cfRule type="cellIs" dxfId="23" priority="995" operator="equal">
      <formula>0</formula>
    </cfRule>
    <cfRule type="colorScale" priority="99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4:O334">
    <cfRule type="colorScale" priority="99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4:J334">
    <cfRule type="cellIs" dxfId="22" priority="998" operator="equal">
      <formula>0</formula>
    </cfRule>
    <cfRule type="colorScale" priority="99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5:O335">
    <cfRule type="colorScale" priority="100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5:J335">
    <cfRule type="cellIs" dxfId="21" priority="1001" operator="equal">
      <formula>0</formula>
    </cfRule>
    <cfRule type="colorScale" priority="100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6:O336">
    <cfRule type="colorScale" priority="100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6:J336">
    <cfRule type="cellIs" dxfId="20" priority="1004" operator="equal">
      <formula>0</formula>
    </cfRule>
    <cfRule type="colorScale" priority="100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7:O337">
    <cfRule type="colorScale" priority="100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7:J337">
    <cfRule type="cellIs" dxfId="19" priority="1007" operator="equal">
      <formula>0</formula>
    </cfRule>
    <cfRule type="colorScale" priority="100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8:O338">
    <cfRule type="colorScale" priority="100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8:J338">
    <cfRule type="cellIs" dxfId="18" priority="1010" operator="equal">
      <formula>0</formula>
    </cfRule>
    <cfRule type="colorScale" priority="101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39:O339">
    <cfRule type="colorScale" priority="101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39:J339">
    <cfRule type="cellIs" dxfId="17" priority="1013" operator="equal">
      <formula>0</formula>
    </cfRule>
    <cfRule type="colorScale" priority="101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0:O340">
    <cfRule type="colorScale" priority="101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0:J340">
    <cfRule type="cellIs" dxfId="16" priority="1016" operator="equal">
      <formula>0</formula>
    </cfRule>
    <cfRule type="colorScale" priority="101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1:O341">
    <cfRule type="colorScale" priority="101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1:J341">
    <cfRule type="cellIs" dxfId="15" priority="1019" operator="equal">
      <formula>0</formula>
    </cfRule>
    <cfRule type="colorScale" priority="102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2:O342">
    <cfRule type="colorScale" priority="102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2:J342">
    <cfRule type="cellIs" dxfId="14" priority="1022" operator="equal">
      <formula>0</formula>
    </cfRule>
    <cfRule type="colorScale" priority="102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3:O343">
    <cfRule type="colorScale" priority="102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3:J343">
    <cfRule type="cellIs" dxfId="13" priority="1025" operator="equal">
      <formula>0</formula>
    </cfRule>
    <cfRule type="colorScale" priority="102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4:O344">
    <cfRule type="colorScale" priority="102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4:J344">
    <cfRule type="cellIs" dxfId="12" priority="1028" operator="equal">
      <formula>0</formula>
    </cfRule>
    <cfRule type="colorScale" priority="102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5:O345">
    <cfRule type="colorScale" priority="103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5:J345">
    <cfRule type="cellIs" dxfId="11" priority="1031" operator="equal">
      <formula>0</formula>
    </cfRule>
    <cfRule type="colorScale" priority="103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6:O346">
    <cfRule type="colorScale" priority="103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6:J346">
    <cfRule type="cellIs" dxfId="10" priority="1034" operator="equal">
      <formula>0</formula>
    </cfRule>
    <cfRule type="colorScale" priority="103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7:O347">
    <cfRule type="colorScale" priority="103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7:J347">
    <cfRule type="cellIs" dxfId="9" priority="1037" operator="equal">
      <formula>0</formula>
    </cfRule>
    <cfRule type="colorScale" priority="103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8:O348">
    <cfRule type="colorScale" priority="103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8:J348">
    <cfRule type="cellIs" dxfId="8" priority="1040" operator="equal">
      <formula>0</formula>
    </cfRule>
    <cfRule type="colorScale" priority="104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49:O349">
    <cfRule type="colorScale" priority="104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49:J349">
    <cfRule type="cellIs" dxfId="7" priority="1043" operator="equal">
      <formula>0</formula>
    </cfRule>
    <cfRule type="colorScale" priority="104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50:O350">
    <cfRule type="colorScale" priority="1045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50:J350">
    <cfRule type="cellIs" dxfId="6" priority="1046" operator="equal">
      <formula>0</formula>
    </cfRule>
    <cfRule type="colorScale" priority="104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51:O351">
    <cfRule type="colorScale" priority="1048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51:J351">
    <cfRule type="cellIs" dxfId="5" priority="1049" operator="equal">
      <formula>0</formula>
    </cfRule>
    <cfRule type="colorScale" priority="105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52:O352">
    <cfRule type="colorScale" priority="1051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52:J352">
    <cfRule type="cellIs" dxfId="4" priority="1052" operator="equal">
      <formula>0</formula>
    </cfRule>
    <cfRule type="colorScale" priority="1053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53:O353">
    <cfRule type="colorScale" priority="1054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53:J353">
    <cfRule type="cellIs" dxfId="3" priority="1055" operator="equal">
      <formula>0</formula>
    </cfRule>
    <cfRule type="colorScale" priority="1056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354:O354">
    <cfRule type="colorScale" priority="1057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354:J354">
    <cfRule type="cellIs" dxfId="2" priority="1058" operator="equal">
      <formula>0</formula>
    </cfRule>
    <cfRule type="colorScale" priority="1059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M2:O354">
    <cfRule type="colorScale" priority="1060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C2:O354">
    <cfRule type="cellIs" dxfId="1" priority="1061" operator="equal">
      <formula>0</formula>
    </cfRule>
    <cfRule type="colorScale" priority="106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conditionalFormatting sqref="L2:O354">
    <cfRule type="cellIs" dxfId="0" priority="1" operator="equal">
      <formula>0</formula>
    </cfRule>
    <cfRule type="colorScale" priority="2">
      <colorScale>
        <cfvo type="min"/>
        <cfvo type="percentile" val="50"/>
        <cfvo type="max"/>
        <color rgb="FF2CEE0E"/>
        <color rgb="FFFFFFFF"/>
        <color rgb="FFED1C24"/>
      </colorScale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Cities</vt:lpstr>
      <vt:lpstr>Teams</vt:lpstr>
      <vt:lpstr>Distance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D1 Distance Chart</dc:title>
  <dc:subject/>
  <dc:creator>Andy Dieckhoff</dc:creator>
  <dc:description/>
  <cp:lastModifiedBy>Andy Dieckhoff</cp:lastModifiedBy>
  <cp:revision>27</cp:revision>
  <dcterms:created xsi:type="dcterms:W3CDTF">2019-10-19T15:40:24Z</dcterms:created>
  <dcterms:modified xsi:type="dcterms:W3CDTF">2019-10-19T15:40:24Z</dcterms:modified>
  <dc:language>en-US</dc:language>
</cp:coreProperties>
</file>